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.lund.se\GroupData\302175\HVR\Recipientkontroll\Månadsrapporter recipientkontroll\2024\"/>
    </mc:Choice>
  </mc:AlternateContent>
  <xr:revisionPtr revIDLastSave="0" documentId="8_{F69FEE25-58A5-408B-8E27-8E13139C2F0D}" xr6:coauthVersionLast="47" xr6:coauthVersionMax="47" xr10:uidLastSave="{00000000-0000-0000-0000-000000000000}"/>
  <bookViews>
    <workbookView xWindow="28680" yWindow="-120" windowWidth="51840" windowHeight="21240" tabRatio="912" activeTab="2" xr2:uid="{00000000-000D-0000-FFFF-FFFF00000000}"/>
  </bookViews>
  <sheets>
    <sheet name="Kontakt" sheetId="19" r:id="rId1"/>
    <sheet name="Höje å, stationsvis" sheetId="2" r:id="rId2"/>
    <sheet name="Kommentarer" sheetId="17" r:id="rId3"/>
    <sheet name="Höje å, månadsvis" sheetId="3" r:id="rId4"/>
    <sheet name="Bedömningsgrunder" sheetId="18" r:id="rId5"/>
    <sheet name="Metaller Höje å" sheetId="22" r:id="rId6"/>
    <sheet name="Vattenföring" sheetId="24" r:id="rId7"/>
    <sheet name="Diagram syre, kväve, fosfor" sheetId="15" r:id="rId8"/>
    <sheet name="Läkemedelsrester" sheetId="29" r:id="rId9"/>
    <sheet name="PAH" sheetId="25" r:id="rId10"/>
    <sheet name="Bekämpningsmedel" sheetId="26" r:id="rId11"/>
    <sheet name="PFAS" sheetId="27" r:id="rId12"/>
    <sheet name="DEHP" sheetId="28" r:id="rId13"/>
  </sheets>
  <definedNames>
    <definedName name="_xlnm._FilterDatabase" localSheetId="1" hidden="1">'Höje å, stationsvis'!$C$1:$C$208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29" l="1"/>
  <c r="F23" i="29"/>
  <c r="H22" i="29"/>
  <c r="F22" i="29"/>
  <c r="H21" i="29"/>
  <c r="F21" i="29"/>
  <c r="H20" i="29"/>
  <c r="F20" i="29"/>
  <c r="D12" i="29"/>
  <c r="D8" i="29"/>
  <c r="P28" i="27" l="1"/>
  <c r="N28" i="27"/>
  <c r="L28" i="27"/>
  <c r="J28" i="27"/>
  <c r="H37" i="25" l="1"/>
  <c r="G37" i="25"/>
  <c r="F37" i="25"/>
  <c r="E37" i="25"/>
  <c r="D37" i="25"/>
  <c r="C37" i="25"/>
  <c r="B37" i="25"/>
  <c r="D36" i="25"/>
  <c r="C36" i="25"/>
  <c r="B3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Petersson</author>
  </authors>
  <commentList>
    <comment ref="B3" authorId="0" shapeId="0" xr:uid="{3DFF13C4-7A13-4017-AADD-E72D88C08CC4}">
      <text>
        <r>
          <rPr>
            <sz val="9"/>
            <color indexed="81"/>
            <rFont val="Tahoma"/>
            <family val="2"/>
          </rPr>
          <t xml:space="preserve">Data hämtas från SMHIs mätstation Trolleberg 2, stationsnr 2768
</t>
        </r>
      </text>
    </comment>
    <comment ref="C3" authorId="0" shapeId="0" xr:uid="{C0966A09-B1CD-4FAA-951C-282E5ACC59B9}">
      <text>
        <r>
          <rPr>
            <sz val="9"/>
            <color indexed="81"/>
            <rFont val="Tahoma"/>
            <family val="2"/>
          </rPr>
          <t>Beräknas mha flottörmetod i samband med provtagning i fält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" authorId="0" shapeId="0" xr:uid="{E6FD03EF-78A7-4CCA-98B4-F03A20F2DD30}">
      <text>
        <r>
          <rPr>
            <sz val="9"/>
            <color indexed="81"/>
            <rFont val="Tahoma"/>
            <family val="2"/>
          </rPr>
          <t xml:space="preserve">Data hämtas från SMHI s-hype, delavrinningsområde SUBID: 135, delavrinningsområdet hette tidigare (fram till våren 2024) 142. SMHI har gjort förändringar i sin vattenweb.
</t>
        </r>
      </text>
    </comment>
  </commentList>
</comments>
</file>

<file path=xl/sharedStrings.xml><?xml version="1.0" encoding="utf-8"?>
<sst xmlns="http://schemas.openxmlformats.org/spreadsheetml/2006/main" count="2693" uniqueCount="482">
  <si>
    <t>Total</t>
  </si>
  <si>
    <t>Fosfat</t>
  </si>
  <si>
    <t>Datum</t>
  </si>
  <si>
    <t>Temp.</t>
  </si>
  <si>
    <t>pH</t>
  </si>
  <si>
    <t>tet</t>
  </si>
  <si>
    <t>halt</t>
  </si>
  <si>
    <t>kväve</t>
  </si>
  <si>
    <t>fosfor</t>
  </si>
  <si>
    <t>BOD7</t>
  </si>
  <si>
    <t>FNU</t>
  </si>
  <si>
    <t>mg/l</t>
  </si>
  <si>
    <t>%</t>
  </si>
  <si>
    <t>µg/l</t>
  </si>
  <si>
    <t>-</t>
  </si>
  <si>
    <t>Postadress:</t>
  </si>
  <si>
    <t>Box 1083</t>
  </si>
  <si>
    <t>581 10 LINKÖPING</t>
  </si>
  <si>
    <t>Enhet</t>
  </si>
  <si>
    <t>mS/m</t>
  </si>
  <si>
    <t>tivitet</t>
  </si>
  <si>
    <t xml:space="preserve">JANUARI </t>
  </si>
  <si>
    <t>hemsida:</t>
  </si>
  <si>
    <t>e-post:</t>
  </si>
  <si>
    <t>Uppdragsgivare</t>
  </si>
  <si>
    <t>Konsult</t>
  </si>
  <si>
    <t>Tekniska förvaltningen</t>
  </si>
  <si>
    <t>Box 41</t>
  </si>
  <si>
    <t>221 00 Lund</t>
  </si>
  <si>
    <t>maj</t>
  </si>
  <si>
    <t>okt</t>
  </si>
  <si>
    <t>nov</t>
  </si>
  <si>
    <t>dec</t>
  </si>
  <si>
    <t>As</t>
  </si>
  <si>
    <t>Pb</t>
  </si>
  <si>
    <t>Cd</t>
  </si>
  <si>
    <t>Ca</t>
  </si>
  <si>
    <t>Cu</t>
  </si>
  <si>
    <t>Cr</t>
  </si>
  <si>
    <t>Ni</t>
  </si>
  <si>
    <t>Zn</t>
  </si>
  <si>
    <t>DOC</t>
  </si>
  <si>
    <t>PROVPUNKT</t>
  </si>
  <si>
    <t>ID</t>
  </si>
  <si>
    <t>filt.</t>
  </si>
  <si>
    <t>Bedömningsgrunder</t>
  </si>
  <si>
    <t>Rastreringen motsvarar bedömningen enligt Naturvårdsverkets bedömningsgrunder (Rapport 4913)</t>
  </si>
  <si>
    <t>Bedömning</t>
  </si>
  <si>
    <t>Rastrering</t>
  </si>
  <si>
    <t>måttligt höga halter</t>
  </si>
  <si>
    <t>x,x</t>
  </si>
  <si>
    <t>5-15</t>
  </si>
  <si>
    <t>1-3</t>
  </si>
  <si>
    <t>0,1-0,3</t>
  </si>
  <si>
    <t>3-9</t>
  </si>
  <si>
    <t>15-45</t>
  </si>
  <si>
    <t>20-60</t>
  </si>
  <si>
    <t>höga halter</t>
  </si>
  <si>
    <t>15-75</t>
  </si>
  <si>
    <t>3-15</t>
  </si>
  <si>
    <t>0,3-1,5</t>
  </si>
  <si>
    <t>9-45</t>
  </si>
  <si>
    <t>45-225</t>
  </si>
  <si>
    <t>60-300</t>
  </si>
  <si>
    <t>mycket höga halter</t>
  </si>
  <si>
    <t>&gt;75</t>
  </si>
  <si>
    <t>&gt;15</t>
  </si>
  <si>
    <t>&gt;1,5</t>
  </si>
  <si>
    <t>&gt;45</t>
  </si>
  <si>
    <t>&gt;225</t>
  </si>
  <si>
    <t>&gt;300</t>
  </si>
  <si>
    <t>*</t>
  </si>
  <si>
    <t xml:space="preserve"> = värde ej inkommet vid utskriftsdatum</t>
  </si>
  <si>
    <t>Rastrering motsvarar bedömning enligt Naturvårdsverkets bedömningsgrunder (Rapport 4913, 1999).</t>
  </si>
  <si>
    <t>Parameter</t>
  </si>
  <si>
    <t>Mycket surt</t>
  </si>
  <si>
    <t>Siktdjup</t>
  </si>
  <si>
    <t>m</t>
  </si>
  <si>
    <t>°C</t>
  </si>
  <si>
    <t>Klorofyll a</t>
  </si>
  <si>
    <t/>
  </si>
  <si>
    <t>pH-värde</t>
  </si>
  <si>
    <t>&gt;6,8</t>
  </si>
  <si>
    <t>6,5-6,8</t>
  </si>
  <si>
    <t>6,2-6,5</t>
  </si>
  <si>
    <t>5,6-6,19</t>
  </si>
  <si>
    <t>&lt;5,6</t>
  </si>
  <si>
    <t>mg Pt/l</t>
  </si>
  <si>
    <t>&gt;100</t>
  </si>
  <si>
    <t>1,0-2,5</t>
  </si>
  <si>
    <t>5-7</t>
  </si>
  <si>
    <t>3-5</t>
  </si>
  <si>
    <t>1-2,9</t>
  </si>
  <si>
    <t>&lt;1</t>
  </si>
  <si>
    <t>12,5-25</t>
  </si>
  <si>
    <t>25-50</t>
  </si>
  <si>
    <t>51-100</t>
  </si>
  <si>
    <t>300-625</t>
  </si>
  <si>
    <t>625-1250</t>
  </si>
  <si>
    <t>1251-5000</t>
  </si>
  <si>
    <t>&gt;5000</t>
  </si>
  <si>
    <t>pH, surhet</t>
  </si>
  <si>
    <t>Grumlighet</t>
  </si>
  <si>
    <t>Syrehalt</t>
  </si>
  <si>
    <t>mg O2/l</t>
  </si>
  <si>
    <t>Totalfosfor</t>
  </si>
  <si>
    <t>Totalkväve</t>
  </si>
  <si>
    <t>Nära neutralt</t>
  </si>
  <si>
    <t>Svagt surt</t>
  </si>
  <si>
    <t>Måttligt</t>
  </si>
  <si>
    <t>Surt</t>
  </si>
  <si>
    <t>Obetydligt</t>
  </si>
  <si>
    <t>Svagt</t>
  </si>
  <si>
    <t>Betydligt</t>
  </si>
  <si>
    <t>Starkt</t>
  </si>
  <si>
    <t>Syrerikt</t>
  </si>
  <si>
    <t>Syrefattigt</t>
  </si>
  <si>
    <t>Syrefritt</t>
  </si>
  <si>
    <t>Extremt hög</t>
  </si>
  <si>
    <t>Mycket hög</t>
  </si>
  <si>
    <t>Hög</t>
  </si>
  <si>
    <t>Låg</t>
  </si>
  <si>
    <t>≤300</t>
  </si>
  <si>
    <t>≤0,5</t>
  </si>
  <si>
    <t>≥7</t>
  </si>
  <si>
    <t>≤12,5</t>
  </si>
  <si>
    <t>0,5-1,0</t>
  </si>
  <si>
    <t>2,5-7</t>
  </si>
  <si>
    <t>&gt;7</t>
  </si>
  <si>
    <t>≤0,02</t>
  </si>
  <si>
    <t>0,02-0,05</t>
  </si>
  <si>
    <t>0,05-0,12</t>
  </si>
  <si>
    <t>0,12-0,20</t>
  </si>
  <si>
    <t>&gt;0,20</t>
  </si>
  <si>
    <t>Mycket litet</t>
  </si>
  <si>
    <t>Litet</t>
  </si>
  <si>
    <t>Stort</t>
  </si>
  <si>
    <t>Mycket stort</t>
  </si>
  <si>
    <r>
      <rPr>
        <sz val="8"/>
        <color theme="0"/>
        <rFont val="Calibri"/>
        <family val="2"/>
      </rPr>
      <t>≥</t>
    </r>
    <r>
      <rPr>
        <sz val="8"/>
        <color theme="0"/>
        <rFont val="Arial"/>
        <family val="2"/>
      </rPr>
      <t>8</t>
    </r>
  </si>
  <si>
    <t>5-8</t>
  </si>
  <si>
    <t>2,5-5</t>
  </si>
  <si>
    <t>1-2,5</t>
  </si>
  <si>
    <r>
      <t xml:space="preserve">TOC, </t>
    </r>
    <r>
      <rPr>
        <sz val="8"/>
        <rFont val="Arial"/>
        <family val="2"/>
      </rPr>
      <t>totalt organiskt kol</t>
    </r>
  </si>
  <si>
    <r>
      <t xml:space="preserve">Absorbans, </t>
    </r>
    <r>
      <rPr>
        <sz val="8"/>
        <rFont val="Arial"/>
        <family val="2"/>
      </rPr>
      <t>färg</t>
    </r>
  </si>
  <si>
    <t xml:space="preserve">Mycket låg </t>
  </si>
  <si>
    <t>Måttligt hög</t>
  </si>
  <si>
    <t>≤4</t>
  </si>
  <si>
    <t>4-8</t>
  </si>
  <si>
    <t>8-12</t>
  </si>
  <si>
    <t>12-16</t>
  </si>
  <si>
    <t>&gt;16</t>
  </si>
  <si>
    <t>Klass</t>
  </si>
  <si>
    <t>Mycket låga</t>
  </si>
  <si>
    <t>Låga</t>
  </si>
  <si>
    <t>Måttligt höga</t>
  </si>
  <si>
    <t>Mycket höga</t>
  </si>
  <si>
    <t>Höga</t>
  </si>
  <si>
    <t>≤2</t>
  </si>
  <si>
    <t>2-5</t>
  </si>
  <si>
    <t>5-12</t>
  </si>
  <si>
    <t>12-25</t>
  </si>
  <si>
    <t>Bedömningen av klorofyll a, kväve- och fosforhalter har gjorts utifrån sjöar maj-oktober.</t>
  </si>
  <si>
    <t>SGS Analytics Sweden AB</t>
  </si>
  <si>
    <t>sgs.com/analytics-se</t>
  </si>
  <si>
    <t>Tel: 046 359 54 21</t>
  </si>
  <si>
    <t>Höje å Vattenråd</t>
  </si>
  <si>
    <t>www.höjeå.se</t>
  </si>
  <si>
    <t>Höje å vattenråd</t>
  </si>
  <si>
    <t>Klo</t>
  </si>
  <si>
    <t>Tur</t>
  </si>
  <si>
    <t>Kon</t>
  </si>
  <si>
    <t>Syr</t>
  </si>
  <si>
    <t>Syre</t>
  </si>
  <si>
    <t>Nitrat</t>
  </si>
  <si>
    <t>Sikt-</t>
  </si>
  <si>
    <t>ro</t>
  </si>
  <si>
    <t>bidi</t>
  </si>
  <si>
    <t>duk</t>
  </si>
  <si>
    <t xml:space="preserve">gas </t>
  </si>
  <si>
    <t>mätt</t>
  </si>
  <si>
    <t>NH4</t>
  </si>
  <si>
    <t>Nitrit</t>
  </si>
  <si>
    <t>Prov-</t>
  </si>
  <si>
    <t>djup</t>
  </si>
  <si>
    <t>fyll</t>
  </si>
  <si>
    <t>nad</t>
  </si>
  <si>
    <t>bakt</t>
  </si>
  <si>
    <t>nummer</t>
  </si>
  <si>
    <t>Björkesåkraån: Nymölla</t>
  </si>
  <si>
    <t>Höje å: Häckeberga kvarn</t>
  </si>
  <si>
    <t>3b</t>
  </si>
  <si>
    <t>Höje å: Uppströms dagvattenutsläpp Genarp</t>
  </si>
  <si>
    <t>5b</t>
  </si>
  <si>
    <t>&lt;3</t>
  </si>
  <si>
    <t>Höje å: Nedströms dagvattenutsläpp Genarp</t>
  </si>
  <si>
    <t>Höje å: Bjällerup</t>
  </si>
  <si>
    <t>Dalbyån: Bjällerup</t>
  </si>
  <si>
    <t>Råbydiket: Södra grenen</t>
  </si>
  <si>
    <t>15:1</t>
  </si>
  <si>
    <t>Dynnbäck: Vesumsvägen</t>
  </si>
  <si>
    <t>Höje å: Uppströms Källby ARV</t>
  </si>
  <si>
    <t>Höje å: Nedströms Källby ARV</t>
  </si>
  <si>
    <t>Önnerupsbäcken: Önnerups by</t>
  </si>
  <si>
    <t>23a</t>
  </si>
  <si>
    <t>Höjeå: Lomma Kyrka</t>
  </si>
  <si>
    <t>24a</t>
  </si>
  <si>
    <t>Björkesåkrasjön</t>
  </si>
  <si>
    <t>Häckebergasjön</t>
  </si>
  <si>
    <t xml:space="preserve"> = planerade analyser 2022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</si>
  <si>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</si>
  <si>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t>Trolleberg mätstation</t>
  </si>
  <si>
    <t>Råbydiket   15:1</t>
  </si>
  <si>
    <t>Önnerups-bäcken</t>
  </si>
  <si>
    <t>cfu/100ml</t>
  </si>
  <si>
    <t>21A</t>
  </si>
  <si>
    <t>Höje å - RECIPIENTKONTROLL  2024</t>
  </si>
  <si>
    <t>Marie Petersson</t>
  </si>
  <si>
    <t xml:space="preserve">Miljökonsult </t>
  </si>
  <si>
    <t>Tel: 0736 338305</t>
  </si>
  <si>
    <t>marie.petersson@sgs.com</t>
  </si>
  <si>
    <t>Diagram över syrgashalt, totalhalten kväve och fosfor under jämna månader 2024.</t>
  </si>
  <si>
    <t>Höje å: Nedströms dagv. utl Källby ARV</t>
  </si>
  <si>
    <t>Int.</t>
  </si>
  <si>
    <t>entero</t>
  </si>
  <si>
    <t>E coli</t>
  </si>
  <si>
    <t>kock.</t>
  </si>
  <si>
    <t>MPN/100ml</t>
  </si>
  <si>
    <t>Jan</t>
  </si>
  <si>
    <t>Feb</t>
  </si>
  <si>
    <t>Mars</t>
  </si>
  <si>
    <t>April</t>
  </si>
  <si>
    <t>Maj</t>
  </si>
  <si>
    <t>Jun</t>
  </si>
  <si>
    <t>Jul</t>
  </si>
  <si>
    <t>Aug</t>
  </si>
  <si>
    <t>Sept</t>
  </si>
  <si>
    <t>Okt</t>
  </si>
  <si>
    <t>Nov</t>
  </si>
  <si>
    <t>Dec</t>
  </si>
  <si>
    <t>&lt;0,01</t>
  </si>
  <si>
    <t>&lt;10</t>
  </si>
  <si>
    <t>FEBRUARI</t>
  </si>
  <si>
    <t>Acen-</t>
  </si>
  <si>
    <t>Acena-</t>
  </si>
  <si>
    <t>Naftalen</t>
  </si>
  <si>
    <t>PAH-L,</t>
  </si>
  <si>
    <t>Antracen</t>
  </si>
  <si>
    <t>Fenantren</t>
  </si>
  <si>
    <t>Fluor-</t>
  </si>
  <si>
    <t>Fluoren</t>
  </si>
  <si>
    <t>Pyren</t>
  </si>
  <si>
    <t>PAH-M</t>
  </si>
  <si>
    <t>Benso(a)-</t>
  </si>
  <si>
    <t>Benso(b)-</t>
  </si>
  <si>
    <t>Benso(k)-</t>
  </si>
  <si>
    <t>Benso(ghi)-</t>
  </si>
  <si>
    <t xml:space="preserve">Krysen + </t>
  </si>
  <si>
    <t>Dibens(a,h)-</t>
  </si>
  <si>
    <t>Indeno(1,2,3-</t>
  </si>
  <si>
    <t>PAH-H</t>
  </si>
  <si>
    <t xml:space="preserve">PAH, s:a </t>
  </si>
  <si>
    <t>PAH,</t>
  </si>
  <si>
    <t>aften</t>
  </si>
  <si>
    <t>ftylen</t>
  </si>
  <si>
    <t>s:a</t>
  </si>
  <si>
    <t>anten</t>
  </si>
  <si>
    <t>antracen</t>
  </si>
  <si>
    <t>pyren</t>
  </si>
  <si>
    <t>fluoranten</t>
  </si>
  <si>
    <t>perylen</t>
  </si>
  <si>
    <t>Trifenylen</t>
  </si>
  <si>
    <t>cd)pyren</t>
  </si>
  <si>
    <t>cancerogena</t>
  </si>
  <si>
    <t>s:a övriga</t>
  </si>
  <si>
    <t>ng/l</t>
  </si>
  <si>
    <t xml:space="preserve">Höje å: Lomma kyrka </t>
  </si>
  <si>
    <t>&lt;0,6</t>
  </si>
  <si>
    <t>&lt;12</t>
  </si>
  <si>
    <t>&lt;0,2</t>
  </si>
  <si>
    <t>&lt;0,37</t>
  </si>
  <si>
    <t>&lt;5</t>
  </si>
  <si>
    <t>&lt;0,7</t>
  </si>
  <si>
    <t>&lt;0,9</t>
  </si>
  <si>
    <t>MARS</t>
  </si>
  <si>
    <t>Gränsvärden HVMFS 2019:25</t>
  </si>
  <si>
    <t xml:space="preserve">Om analysresultatet överskrider satta gränsvärden i Havs- och Vattenmyndighetens föreskrift HVMFS 2019:25 så gulmarkeras analysresultatet </t>
  </si>
  <si>
    <t>Gränsvärden/bedömningsgrunder</t>
  </si>
  <si>
    <t>Fluoranten</t>
  </si>
  <si>
    <t>Nafta-len</t>
  </si>
  <si>
    <t>Benso(a)pyren</t>
  </si>
  <si>
    <t>Benso (b)fluoranten</t>
  </si>
  <si>
    <t>Benso (k)fluoranten</t>
  </si>
  <si>
    <t>Benso (ghi)perylen</t>
  </si>
  <si>
    <t>Årsmedelvärde, µg/l</t>
  </si>
  <si>
    <t>0,00017*</t>
  </si>
  <si>
    <t>Maximal tillåten koncentration, µg/l</t>
  </si>
  <si>
    <t>*Gränsvärdet är lägre än analysens rapporteringsgräns</t>
  </si>
  <si>
    <r>
      <t xml:space="preserve">Gränsvärden från HVMFS 2019:25 konverterat till ng/l för att underlätta bedömning av analysresultat. Gränsvärdena anges i </t>
    </r>
    <r>
      <rPr>
        <sz val="8"/>
        <rFont val="Calibri"/>
        <family val="2"/>
      </rPr>
      <t>µ</t>
    </r>
    <r>
      <rPr>
        <sz val="8"/>
        <rFont val="Arial"/>
        <family val="2"/>
      </rPr>
      <t>g/l i föreskriften.</t>
    </r>
  </si>
  <si>
    <t>Årsmedelvärde, ng/l</t>
  </si>
  <si>
    <t>0,17*</t>
  </si>
  <si>
    <t>Maximal tillåten koncentration, ng/l</t>
  </si>
  <si>
    <t xml:space="preserve"> = planerade analyser 2024</t>
  </si>
  <si>
    <t>Isak Nyborg</t>
  </si>
  <si>
    <t>Isak.Nyborg@lund.se</t>
  </si>
  <si>
    <t>APRIL</t>
  </si>
  <si>
    <t>&lt;15</t>
  </si>
  <si>
    <t>&lt;2</t>
  </si>
  <si>
    <t xml:space="preserve">inget prov </t>
  </si>
  <si>
    <t>&lt;0,02</t>
  </si>
  <si>
    <t>MAJ</t>
  </si>
  <si>
    <t>Provtogs 8/5 2024.</t>
  </si>
  <si>
    <t>Provtogs 8/5</t>
  </si>
  <si>
    <t xml:space="preserve"> - **</t>
  </si>
  <si>
    <t xml:space="preserve"> ** = flödet gick ej att mäta pga växtligheten i vattendraget</t>
  </si>
  <si>
    <t>2,4,5-triklorfenoxisyra</t>
  </si>
  <si>
    <t>2,4-diklorfenoxi-syra</t>
  </si>
  <si>
    <t>2,4-diklorprop</t>
  </si>
  <si>
    <t>2,6-diklorbenzosyra</t>
  </si>
  <si>
    <t>2,6-diklorprop (2,6-DCPP)</t>
  </si>
  <si>
    <t>4-CPPA (4-CPP)</t>
  </si>
  <si>
    <t>4-nitro- fenol</t>
  </si>
  <si>
    <t>Atrazin</t>
  </si>
  <si>
    <t>Azoxystrobin-Fri syra (CyPM)</t>
  </si>
  <si>
    <t>Bentazon</t>
  </si>
  <si>
    <t>Biter tanol</t>
  </si>
  <si>
    <t>Boskalid</t>
  </si>
  <si>
    <t>CGA 108906</t>
  </si>
  <si>
    <t>CGA 62826</t>
  </si>
  <si>
    <t>Desetyl atrazin</t>
  </si>
  <si>
    <t>Desetyl terbutyl azin</t>
  </si>
  <si>
    <t>Desiso propyl atrazin</t>
  </si>
  <si>
    <t>Diflu fenikan</t>
  </si>
  <si>
    <t>Diuron</t>
  </si>
  <si>
    <t>Fluroxipyr</t>
  </si>
  <si>
    <t>Imazapyr</t>
  </si>
  <si>
    <t>IN-70942, Rimsulf uron-M2</t>
  </si>
  <si>
    <t>Irgarol</t>
  </si>
  <si>
    <t>Iso proturon</t>
  </si>
  <si>
    <t>Klo pyralid</t>
  </si>
  <si>
    <t>Klor idazon</t>
  </si>
  <si>
    <t>Kvin merak</t>
  </si>
  <si>
    <t>Linuron</t>
  </si>
  <si>
    <t>MCPA</t>
  </si>
  <si>
    <t>Mekoprop</t>
  </si>
  <si>
    <t>Meta mitron</t>
  </si>
  <si>
    <t>Metaza klor</t>
  </si>
  <si>
    <t>Metribuzin</t>
  </si>
  <si>
    <t>Metri buzindes amino</t>
  </si>
  <si>
    <t>Monuron</t>
  </si>
  <si>
    <t>Propyz amid</t>
  </si>
  <si>
    <t>Tebukonazol</t>
  </si>
  <si>
    <t>Ter butyl azin</t>
  </si>
  <si>
    <t>3(3,4-diklorfenyl)1metylurea</t>
  </si>
  <si>
    <t>3(3,4-diklorfenyl)urea</t>
  </si>
  <si>
    <t>BAM (2,6-diklorbensamid)</t>
  </si>
  <si>
    <t>Cyanazin</t>
  </si>
  <si>
    <t>Dimetoat</t>
  </si>
  <si>
    <t>Dinoseb</t>
  </si>
  <si>
    <t>Eto fumesat</t>
  </si>
  <si>
    <t>Fenoxa prop</t>
  </si>
  <si>
    <t>Hexa zinon</t>
  </si>
  <si>
    <t>Imida kloprid</t>
  </si>
  <si>
    <t>Klor sulfuron</t>
  </si>
  <si>
    <t>Metalaxyl</t>
  </si>
  <si>
    <t>Metribuzindesaminodiketo</t>
  </si>
  <si>
    <t>Metri buzin diketo</t>
  </si>
  <si>
    <t>Met sulfuron metyl</t>
  </si>
  <si>
    <t>Pirimikarb</t>
  </si>
  <si>
    <t>Simazin</t>
  </si>
  <si>
    <t>Sulfo sulfuron</t>
  </si>
  <si>
    <t>Thifen sulfuron metyl</t>
  </si>
  <si>
    <t>Tri benuron metyl</t>
  </si>
  <si>
    <t>&lt;0,003</t>
  </si>
  <si>
    <t>&lt;0,1</t>
  </si>
  <si>
    <t>&lt;0,007</t>
  </si>
  <si>
    <t>Om analysresultatet överskrider satta gränsvärden i Havs- och Vattenmyndighetens föreskrift HVMFS 2019:25 så markeras analysresultatet ovan med ruta</t>
  </si>
  <si>
    <t>Bekämpningsmedel</t>
  </si>
  <si>
    <t>Glyfosat</t>
  </si>
  <si>
    <t>Aklonifen</t>
  </si>
  <si>
    <t>Isoproturon</t>
  </si>
  <si>
    <t>Gränsvärde tjänligt dricksvatten</t>
  </si>
  <si>
    <r>
      <t xml:space="preserve">Summa alla undersökta bekämpningsmedel </t>
    </r>
    <r>
      <rPr>
        <b/>
        <sz val="8"/>
        <rFont val="Calibri"/>
        <family val="2"/>
      </rPr>
      <t>µ</t>
    </r>
    <r>
      <rPr>
        <b/>
        <sz val="8"/>
        <rFont val="Arial"/>
        <family val="2"/>
      </rPr>
      <t>g/l</t>
    </r>
  </si>
  <si>
    <t>Enskilt bekämpningsmedel µg/l</t>
  </si>
  <si>
    <t>Riktvärden SLU</t>
  </si>
  <si>
    <t>Bentazone</t>
  </si>
  <si>
    <t>Diflufenikan</t>
  </si>
  <si>
    <t>Imidakloprid</t>
  </si>
  <si>
    <t>Meco-prop &amp; Meco-prop-P</t>
  </si>
  <si>
    <t>Meta-laxyl &amp; Meta-laxyl-M</t>
  </si>
  <si>
    <t>Met-sulfuron-metyl</t>
  </si>
  <si>
    <t>Tri-benuron-metyl</t>
  </si>
  <si>
    <t>Thifen-sulfuron-metyl</t>
  </si>
  <si>
    <t>Terbutyl-azin</t>
  </si>
  <si>
    <t>Azoxy-strobin</t>
  </si>
  <si>
    <t>Biter-tanol</t>
  </si>
  <si>
    <t>Diklor-prop-P</t>
  </si>
  <si>
    <t>Diflu-fenikan</t>
  </si>
  <si>
    <t>Di-metoat</t>
  </si>
  <si>
    <t>Etofumesat</t>
  </si>
  <si>
    <t>Fluroxi-pyr</t>
  </si>
  <si>
    <t>Klo-pyralid</t>
  </si>
  <si>
    <t>Kloridazon</t>
  </si>
  <si>
    <t>Meta-mitron</t>
  </si>
  <si>
    <t>Meta-zaklor</t>
  </si>
  <si>
    <t>Metri-buzin</t>
  </si>
  <si>
    <t>Propy-zamid</t>
  </si>
  <si>
    <t>Pirimi-karb</t>
  </si>
  <si>
    <t>Sulfo-sulfuron</t>
  </si>
  <si>
    <t>Rimsulf-uron</t>
  </si>
  <si>
    <t>Riktvärde kemikalieinspektionen</t>
  </si>
  <si>
    <t>AMPA</t>
  </si>
  <si>
    <t>PFOS</t>
  </si>
  <si>
    <t>PFOA</t>
  </si>
  <si>
    <t>Summa</t>
  </si>
  <si>
    <t>PFBS</t>
  </si>
  <si>
    <t>PFHxS</t>
  </si>
  <si>
    <t>linjär</t>
  </si>
  <si>
    <t>grenad</t>
  </si>
  <si>
    <t>total</t>
  </si>
  <si>
    <t>PFPeA</t>
  </si>
  <si>
    <t>PFHxA</t>
  </si>
  <si>
    <t>PFHpA</t>
  </si>
  <si>
    <t>6:2 FTS</t>
  </si>
  <si>
    <t>PFBA</t>
  </si>
  <si>
    <t>PFNA</t>
  </si>
  <si>
    <t>PFDA</t>
  </si>
  <si>
    <t>PFOSA</t>
  </si>
  <si>
    <t>4 PFAS</t>
  </si>
  <si>
    <t>11 PFAS</t>
  </si>
  <si>
    <t>&lt;0,15</t>
  </si>
  <si>
    <t>&lt;0,3</t>
  </si>
  <si>
    <t>Gränsvärden Havs- och Vattenmyndigheten HVMFS 2019:25</t>
  </si>
  <si>
    <t>Årsmedelvärde Inlandsytvatten</t>
  </si>
  <si>
    <t>Årsmedelvärde andra ytvatten</t>
  </si>
  <si>
    <t>Maximal tillåten koncentration, inlandsytvatten</t>
  </si>
  <si>
    <t>Maximal tillåten koncentration, andra ytvatten</t>
  </si>
  <si>
    <t>Gulmarkerat värde överskrider gällande gränsvärden</t>
  </si>
  <si>
    <r>
      <rPr>
        <b/>
        <sz val="8"/>
        <rFont val="Calibri"/>
        <family val="2"/>
      </rPr>
      <t>µ</t>
    </r>
    <r>
      <rPr>
        <b/>
        <sz val="8"/>
        <rFont val="Arial"/>
        <family val="2"/>
      </rPr>
      <t>g/l</t>
    </r>
  </si>
  <si>
    <t>&lt;0,5</t>
  </si>
  <si>
    <t>medel</t>
  </si>
  <si>
    <t>JUNI</t>
  </si>
  <si>
    <t>DEHP</t>
  </si>
  <si>
    <t>Di-(2-etyl-</t>
  </si>
  <si>
    <t>hexyl)ftalat</t>
  </si>
  <si>
    <t>&lt;0,4</t>
  </si>
  <si>
    <t>DHEP</t>
  </si>
  <si>
    <t xml:space="preserve"> - </t>
  </si>
  <si>
    <t>Rastreringen motsvarar bedömningen enligt Havs- och Vattenmyndighetens "Vägledning kring EU-bad"</t>
  </si>
  <si>
    <t>Tjänligt (cfu/100 ml)</t>
  </si>
  <si>
    <t>Tjänligt med anmärkning (cfu/100 ml)</t>
  </si>
  <si>
    <t>Otjänligt (cfu/100ml)</t>
  </si>
  <si>
    <t>E. coli</t>
  </si>
  <si>
    <t>≤100</t>
  </si>
  <si>
    <t>&gt;100-1000</t>
  </si>
  <si>
    <t>&gt;1000</t>
  </si>
  <si>
    <t>Intestinala enterokocker</t>
  </si>
  <si>
    <t>&gt;100-300</t>
  </si>
  <si>
    <t>&lt;3,0</t>
  </si>
  <si>
    <t>&lt;4</t>
  </si>
  <si>
    <t>JULI</t>
  </si>
  <si>
    <t>&lt;0,05</t>
  </si>
  <si>
    <t>AUGUSTI</t>
  </si>
  <si>
    <t>Diclofenac</t>
  </si>
  <si>
    <t>Ciprofloxacin</t>
  </si>
  <si>
    <t>Estradiol (E2)</t>
  </si>
  <si>
    <t>nd</t>
  </si>
  <si>
    <t>LOQ =</t>
  </si>
  <si>
    <t>Limit of quantification</t>
  </si>
  <si>
    <t>LOQ</t>
  </si>
  <si>
    <t>nd =</t>
  </si>
  <si>
    <t>Not detected</t>
  </si>
  <si>
    <t>RSD (%)</t>
  </si>
  <si>
    <t>Läkemedelsanalyser utfört av MoLab, Kristianstad</t>
  </si>
  <si>
    <t>Inlandsytvatten</t>
  </si>
  <si>
    <t>Kustvatten och vatten i övergångszoner</t>
  </si>
  <si>
    <t>Diklofenak (årsmedelvärde)</t>
  </si>
  <si>
    <t>Ciprofloxacin (maxvärde)</t>
  </si>
  <si>
    <t>17-alfa-etinylöstradiol (årsmedelvärde)</t>
  </si>
  <si>
    <t>17-beta-östradiol (årsmedelvärde)</t>
  </si>
  <si>
    <t>Gulmarkerat värde överskrider gällande gränsvärde</t>
  </si>
  <si>
    <r>
      <rPr>
        <b/>
        <sz val="8"/>
        <rFont val="Calibri"/>
        <family val="2"/>
      </rPr>
      <t>µ</t>
    </r>
    <r>
      <rPr>
        <b/>
        <sz val="9.6"/>
        <rFont val="Arial"/>
        <family val="2"/>
      </rPr>
      <t>g/l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</si>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</sst>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yymmdd"/>
    <numFmt numFmtId="166" formatCode="0.000"/>
    <numFmt numFmtId="167" formatCode="yyyy/mm/dd;@"/>
    <numFmt numFmtId="168" formatCode="0.0000"/>
    <numFmt numFmtId="169" formatCode="0.00000"/>
    <numFmt numFmtId="170" formatCode="0.000000"/>
  </numFmts>
  <fonts count="3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Helv"/>
    </font>
    <font>
      <sz val="8"/>
      <name val="Helv"/>
    </font>
    <font>
      <sz val="10"/>
      <name val="Arial"/>
      <family val="2"/>
    </font>
    <font>
      <u/>
      <sz val="8"/>
      <name val="Helv"/>
    </font>
    <font>
      <sz val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62"/>
      <name val="Arial"/>
      <family val="2"/>
    </font>
    <font>
      <sz val="8"/>
      <color indexed="10"/>
      <name val="Arial"/>
      <family val="2"/>
    </font>
    <font>
      <sz val="8"/>
      <color indexed="62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Courier"/>
      <family val="3"/>
    </font>
    <font>
      <sz val="8"/>
      <color theme="0"/>
      <name val="Arial"/>
      <family val="2"/>
    </font>
    <font>
      <sz val="8"/>
      <color theme="0"/>
      <name val="Calibri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8"/>
      <name val="Calibri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.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5" fillId="0" borderId="0"/>
    <xf numFmtId="0" fontId="33" fillId="0" borderId="0" applyNumberFormat="0" applyFont="0" applyFill="0" applyBorder="0" applyAlignment="0" applyProtection="0"/>
  </cellStyleXfs>
  <cellXfs count="475">
    <xf numFmtId="0" fontId="0" fillId="0" borderId="0" xfId="0"/>
    <xf numFmtId="0" fontId="3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4" fontId="2" fillId="3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3" xfId="0" applyFont="1" applyBorder="1"/>
    <xf numFmtId="0" fontId="0" fillId="2" borderId="0" xfId="0" applyFill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64" fontId="9" fillId="3" borderId="0" xfId="1" applyNumberFormat="1" applyFont="1" applyFill="1" applyBorder="1" applyAlignment="1" applyProtection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horizontal="left" vertical="center"/>
    </xf>
    <xf numFmtId="14" fontId="2" fillId="3" borderId="7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5" fontId="2" fillId="3" borderId="0" xfId="0" applyNumberFormat="1" applyFont="1" applyFill="1" applyAlignment="1">
      <alignment vertical="center"/>
    </xf>
    <xf numFmtId="14" fontId="2" fillId="3" borderId="7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165" fontId="1" fillId="3" borderId="0" xfId="0" applyNumberFormat="1" applyFont="1" applyFill="1" applyAlignment="1">
      <alignment vertical="center"/>
    </xf>
    <xf numFmtId="14" fontId="1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164" fontId="11" fillId="3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0" fillId="2" borderId="3" xfId="0" applyFill="1" applyBorder="1"/>
    <xf numFmtId="0" fontId="0" fillId="2" borderId="7" xfId="0" applyFill="1" applyBorder="1"/>
    <xf numFmtId="0" fontId="3" fillId="2" borderId="0" xfId="0" applyFont="1" applyFill="1"/>
    <xf numFmtId="1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4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/>
    <xf numFmtId="0" fontId="14" fillId="0" borderId="3" xfId="0" applyFont="1" applyBorder="1"/>
    <xf numFmtId="16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6" borderId="0" xfId="0" applyFont="1" applyFill="1" applyAlignment="1">
      <alignment horizontal="left"/>
    </xf>
    <xf numFmtId="164" fontId="8" fillId="3" borderId="0" xfId="1" applyNumberFormat="1" applyFill="1" applyBorder="1" applyAlignment="1" applyProtection="1">
      <alignment horizontal="left" vertical="center"/>
    </xf>
    <xf numFmtId="0" fontId="2" fillId="7" borderId="2" xfId="5" applyFont="1" applyFill="1" applyBorder="1" applyAlignment="1">
      <alignment horizontal="center"/>
    </xf>
    <xf numFmtId="1" fontId="2" fillId="7" borderId="2" xfId="5" applyNumberFormat="1" applyFont="1" applyFill="1" applyBorder="1" applyAlignment="1">
      <alignment horizontal="center" vertical="center"/>
    </xf>
    <xf numFmtId="2" fontId="2" fillId="7" borderId="2" xfId="5" applyNumberFormat="1" applyFont="1" applyFill="1" applyBorder="1" applyAlignment="1">
      <alignment horizontal="center" vertical="center"/>
    </xf>
    <xf numFmtId="166" fontId="2" fillId="7" borderId="2" xfId="5" applyNumberFormat="1" applyFont="1" applyFill="1" applyBorder="1" applyAlignment="1">
      <alignment horizontal="center" vertical="center"/>
    </xf>
    <xf numFmtId="164" fontId="2" fillId="7" borderId="2" xfId="5" applyNumberFormat="1" applyFont="1" applyFill="1" applyBorder="1" applyAlignment="1">
      <alignment horizontal="center" vertical="center"/>
    </xf>
    <xf numFmtId="0" fontId="2" fillId="7" borderId="0" xfId="5" applyFont="1" applyFill="1" applyAlignment="1">
      <alignment horizontal="center"/>
    </xf>
    <xf numFmtId="1" fontId="2" fillId="7" borderId="0" xfId="5" applyNumberFormat="1" applyFont="1" applyFill="1" applyAlignment="1">
      <alignment horizontal="center" vertical="center"/>
    </xf>
    <xf numFmtId="2" fontId="2" fillId="7" borderId="0" xfId="5" applyNumberFormat="1" applyFont="1" applyFill="1" applyAlignment="1">
      <alignment horizontal="center" vertical="center"/>
    </xf>
    <xf numFmtId="166" fontId="2" fillId="7" borderId="0" xfId="5" applyNumberFormat="1" applyFont="1" applyFill="1" applyAlignment="1">
      <alignment horizontal="center" vertical="center"/>
    </xf>
    <xf numFmtId="164" fontId="2" fillId="7" borderId="0" xfId="5" applyNumberFormat="1" applyFont="1" applyFill="1" applyAlignment="1">
      <alignment horizontal="center" vertical="center"/>
    </xf>
    <xf numFmtId="0" fontId="2" fillId="7" borderId="5" xfId="5" applyFont="1" applyFill="1" applyBorder="1" applyAlignment="1">
      <alignment horizontal="center"/>
    </xf>
    <xf numFmtId="2" fontId="2" fillId="7" borderId="5" xfId="5" applyNumberFormat="1" applyFont="1" applyFill="1" applyBorder="1" applyAlignment="1">
      <alignment horizontal="center" vertical="center"/>
    </xf>
    <xf numFmtId="166" fontId="2" fillId="7" borderId="5" xfId="5" applyNumberFormat="1" applyFont="1" applyFill="1" applyBorder="1" applyAlignment="1">
      <alignment horizontal="center" vertical="center"/>
    </xf>
    <xf numFmtId="164" fontId="2" fillId="7" borderId="5" xfId="5" applyNumberFormat="1" applyFont="1" applyFill="1" applyBorder="1" applyAlignment="1">
      <alignment horizontal="center" vertical="center"/>
    </xf>
    <xf numFmtId="0" fontId="2" fillId="7" borderId="5" xfId="5" applyFont="1" applyFill="1" applyBorder="1"/>
    <xf numFmtId="1" fontId="2" fillId="7" borderId="5" xfId="5" applyNumberFormat="1" applyFont="1" applyFill="1" applyBorder="1" applyAlignment="1">
      <alignment horizontal="center" vertical="center"/>
    </xf>
    <xf numFmtId="165" fontId="2" fillId="0" borderId="2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1" fontId="2" fillId="0" borderId="2" xfId="2" applyNumberFormat="1" applyFont="1" applyBorder="1" applyAlignment="1">
      <alignment horizontal="center"/>
    </xf>
    <xf numFmtId="164" fontId="2" fillId="0" borderId="2" xfId="4" applyNumberFormat="1" applyFont="1" applyBorder="1" applyAlignment="1">
      <alignment horizontal="center" vertical="center"/>
    </xf>
    <xf numFmtId="2" fontId="2" fillId="0" borderId="2" xfId="4" applyNumberFormat="1" applyFont="1" applyBorder="1" applyAlignment="1">
      <alignment horizontal="center" vertical="center"/>
    </xf>
    <xf numFmtId="165" fontId="2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2" fillId="0" borderId="0" xfId="2" applyNumberFormat="1" applyFont="1" applyAlignment="1">
      <alignment horizontal="center"/>
    </xf>
    <xf numFmtId="1" fontId="2" fillId="0" borderId="0" xfId="4" applyNumberFormat="1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8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9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" fillId="9" borderId="2" xfId="6" applyFont="1" applyFill="1" applyBorder="1" applyAlignment="1">
      <alignment horizontal="center" vertical="center"/>
    </xf>
    <xf numFmtId="165" fontId="2" fillId="9" borderId="2" xfId="6" applyNumberFormat="1" applyFont="1" applyFill="1" applyBorder="1" applyAlignment="1">
      <alignment horizontal="center" vertical="center"/>
    </xf>
    <xf numFmtId="164" fontId="2" fillId="9" borderId="2" xfId="6" applyNumberFormat="1" applyFont="1" applyFill="1" applyBorder="1" applyAlignment="1">
      <alignment horizontal="center" vertical="center"/>
    </xf>
    <xf numFmtId="2" fontId="2" fillId="9" borderId="2" xfId="6" applyNumberFormat="1" applyFont="1" applyFill="1" applyBorder="1" applyAlignment="1">
      <alignment horizontal="center" vertical="center"/>
    </xf>
    <xf numFmtId="166" fontId="2" fillId="9" borderId="2" xfId="6" applyNumberFormat="1" applyFont="1" applyFill="1" applyBorder="1" applyAlignment="1">
      <alignment horizontal="center" vertical="center"/>
    </xf>
    <xf numFmtId="1" fontId="2" fillId="9" borderId="2" xfId="6" applyNumberFormat="1" applyFont="1" applyFill="1" applyBorder="1" applyAlignment="1">
      <alignment horizontal="center" vertical="center"/>
    </xf>
    <xf numFmtId="0" fontId="2" fillId="9" borderId="0" xfId="6" applyFont="1" applyFill="1" applyAlignment="1">
      <alignment horizontal="center" vertical="center"/>
    </xf>
    <xf numFmtId="165" fontId="2" fillId="9" borderId="0" xfId="6" applyNumberFormat="1" applyFont="1" applyFill="1" applyAlignment="1">
      <alignment horizontal="center" vertical="center"/>
    </xf>
    <xf numFmtId="164" fontId="2" fillId="9" borderId="0" xfId="6" applyNumberFormat="1" applyFont="1" applyFill="1" applyAlignment="1">
      <alignment horizontal="center" vertical="center"/>
    </xf>
    <xf numFmtId="2" fontId="2" fillId="9" borderId="0" xfId="6" applyNumberFormat="1" applyFont="1" applyFill="1" applyAlignment="1">
      <alignment horizontal="center" vertical="center"/>
    </xf>
    <xf numFmtId="1" fontId="2" fillId="9" borderId="0" xfId="6" applyNumberFormat="1" applyFont="1" applyFill="1" applyAlignment="1">
      <alignment horizontal="center" vertical="center"/>
    </xf>
    <xf numFmtId="0" fontId="2" fillId="9" borderId="5" xfId="6" applyFont="1" applyFill="1" applyBorder="1" applyAlignment="1">
      <alignment horizontal="center" vertical="center"/>
    </xf>
    <xf numFmtId="165" fontId="2" fillId="9" borderId="5" xfId="6" applyNumberFormat="1" applyFont="1" applyFill="1" applyBorder="1" applyAlignment="1">
      <alignment horizontal="center" vertical="center"/>
    </xf>
    <xf numFmtId="164" fontId="2" fillId="9" borderId="5" xfId="6" applyNumberFormat="1" applyFont="1" applyFill="1" applyBorder="1" applyAlignment="1">
      <alignment horizontal="center" vertical="center"/>
    </xf>
    <xf numFmtId="2" fontId="2" fillId="9" borderId="5" xfId="6" applyNumberFormat="1" applyFont="1" applyFill="1" applyBorder="1" applyAlignment="1">
      <alignment horizontal="center" vertical="center"/>
    </xf>
    <xf numFmtId="166" fontId="2" fillId="9" borderId="5" xfId="6" applyNumberFormat="1" applyFont="1" applyFill="1" applyBorder="1" applyAlignment="1">
      <alignment horizontal="center"/>
    </xf>
    <xf numFmtId="1" fontId="2" fillId="9" borderId="5" xfId="6" applyNumberFormat="1" applyFont="1" applyFill="1" applyBorder="1" applyAlignment="1">
      <alignment horizontal="center" vertical="center"/>
    </xf>
    <xf numFmtId="0" fontId="2" fillId="9" borderId="9" xfId="6" applyFont="1" applyFill="1" applyBorder="1" applyAlignment="1">
      <alignment horizontal="center" vertical="center"/>
    </xf>
    <xf numFmtId="165" fontId="2" fillId="9" borderId="9" xfId="6" applyNumberFormat="1" applyFont="1" applyFill="1" applyBorder="1" applyAlignment="1">
      <alignment horizontal="center" vertical="center"/>
    </xf>
    <xf numFmtId="164" fontId="2" fillId="9" borderId="9" xfId="6" applyNumberFormat="1" applyFont="1" applyFill="1" applyBorder="1" applyAlignment="1">
      <alignment horizontal="center" vertical="center"/>
    </xf>
    <xf numFmtId="2" fontId="2" fillId="9" borderId="9" xfId="6" applyNumberFormat="1" applyFont="1" applyFill="1" applyBorder="1" applyAlignment="1">
      <alignment horizontal="center" vertical="center"/>
    </xf>
    <xf numFmtId="166" fontId="2" fillId="9" borderId="9" xfId="6" applyNumberFormat="1" applyFont="1" applyFill="1" applyBorder="1" applyAlignment="1">
      <alignment horizontal="center" vertical="center"/>
    </xf>
    <xf numFmtId="1" fontId="2" fillId="9" borderId="9" xfId="6" applyNumberFormat="1" applyFont="1" applyFill="1" applyBorder="1" applyAlignment="1">
      <alignment horizontal="center" vertical="center"/>
    </xf>
    <xf numFmtId="164" fontId="2" fillId="0" borderId="2" xfId="4" applyNumberFormat="1" applyFont="1" applyBorder="1" applyAlignment="1">
      <alignment horizontal="center"/>
    </xf>
    <xf numFmtId="164" fontId="18" fillId="5" borderId="2" xfId="4" applyNumberFormat="1" applyFont="1" applyFill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1" fontId="18" fillId="5" borderId="2" xfId="4" applyNumberFormat="1" applyFont="1" applyFill="1" applyBorder="1" applyAlignment="1">
      <alignment horizontal="center"/>
    </xf>
    <xf numFmtId="1" fontId="2" fillId="4" borderId="2" xfId="4" applyNumberFormat="1" applyFont="1" applyFill="1" applyBorder="1" applyAlignment="1">
      <alignment horizontal="center"/>
    </xf>
    <xf numFmtId="164" fontId="2" fillId="0" borderId="0" xfId="4" applyNumberFormat="1" applyFont="1" applyAlignment="1">
      <alignment horizontal="center"/>
    </xf>
    <xf numFmtId="166" fontId="2" fillId="0" borderId="0" xfId="4" applyNumberFormat="1" applyFont="1" applyAlignment="1">
      <alignment horizontal="center"/>
    </xf>
    <xf numFmtId="164" fontId="18" fillId="10" borderId="2" xfId="4" applyNumberFormat="1" applyFont="1" applyFill="1" applyBorder="1" applyAlignment="1">
      <alignment horizontal="center"/>
    </xf>
    <xf numFmtId="164" fontId="2" fillId="4" borderId="2" xfId="4" applyNumberFormat="1" applyFont="1" applyFill="1" applyBorder="1" applyAlignment="1">
      <alignment horizontal="center"/>
    </xf>
    <xf numFmtId="164" fontId="2" fillId="4" borderId="0" xfId="4" applyNumberFormat="1" applyFont="1" applyFill="1" applyAlignment="1">
      <alignment horizontal="center"/>
    </xf>
    <xf numFmtId="164" fontId="2" fillId="11" borderId="0" xfId="4" applyNumberFormat="1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2" fontId="20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center" vertical="center"/>
    </xf>
    <xf numFmtId="164" fontId="2" fillId="0" borderId="0" xfId="0" applyNumberFormat="1" applyFont="1"/>
    <xf numFmtId="49" fontId="2" fillId="11" borderId="0" xfId="4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 vertical="center"/>
    </xf>
    <xf numFmtId="49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 vertical="center"/>
    </xf>
    <xf numFmtId="49" fontId="2" fillId="4" borderId="0" xfId="4" applyNumberFormat="1" applyFont="1" applyFill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49" fontId="2" fillId="11" borderId="5" xfId="4" applyNumberFormat="1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vertical="center"/>
    </xf>
    <xf numFmtId="164" fontId="2" fillId="4" borderId="5" xfId="4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6" fillId="12" borderId="7" xfId="0" applyNumberFormat="1" applyFont="1" applyFill="1" applyBorder="1" applyAlignment="1">
      <alignment horizontal="center" vertical="center"/>
    </xf>
    <xf numFmtId="164" fontId="26" fillId="12" borderId="7" xfId="0" applyNumberFormat="1" applyFont="1" applyFill="1" applyBorder="1" applyAlignment="1">
      <alignment horizontal="center"/>
    </xf>
    <xf numFmtId="0" fontId="26" fillId="12" borderId="7" xfId="0" applyFont="1" applyFill="1" applyBorder="1" applyAlignment="1">
      <alignment horizontal="center" vertical="center"/>
    </xf>
    <xf numFmtId="0" fontId="26" fillId="12" borderId="7" xfId="0" applyFont="1" applyFill="1" applyBorder="1" applyAlignment="1">
      <alignment horizontal="center"/>
    </xf>
    <xf numFmtId="164" fontId="26" fillId="12" borderId="8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26" fillId="12" borderId="7" xfId="0" applyNumberFormat="1" applyFont="1" applyFill="1" applyBorder="1" applyAlignment="1">
      <alignment horizontal="center"/>
    </xf>
    <xf numFmtId="0" fontId="2" fillId="0" borderId="0" xfId="7" applyFont="1" applyAlignment="1">
      <alignment horizontal="right"/>
    </xf>
    <xf numFmtId="0" fontId="1" fillId="0" borderId="0" xfId="7" applyFont="1" applyAlignment="1">
      <alignment horizontal="center"/>
    </xf>
    <xf numFmtId="0" fontId="2" fillId="0" borderId="0" xfId="7" applyFont="1" applyAlignment="1">
      <alignment horizontal="center"/>
    </xf>
    <xf numFmtId="0" fontId="1" fillId="0" borderId="0" xfId="7" applyFont="1"/>
    <xf numFmtId="0" fontId="2" fillId="0" borderId="0" xfId="7" applyFont="1"/>
    <xf numFmtId="16" fontId="2" fillId="0" borderId="0" xfId="7" quotePrefix="1" applyNumberFormat="1" applyFont="1" applyAlignment="1">
      <alignment horizontal="center"/>
    </xf>
    <xf numFmtId="0" fontId="2" fillId="0" borderId="0" xfId="7" quotePrefix="1" applyFont="1" applyAlignment="1">
      <alignment horizontal="center"/>
    </xf>
    <xf numFmtId="0" fontId="2" fillId="0" borderId="0" xfId="7" applyFont="1" applyAlignment="1">
      <alignment wrapText="1"/>
    </xf>
    <xf numFmtId="0" fontId="2" fillId="0" borderId="0" xfId="7" applyFont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165" fontId="24" fillId="0" borderId="2" xfId="4" applyNumberFormat="1" applyFont="1" applyBorder="1" applyAlignment="1">
      <alignment horizontal="center"/>
    </xf>
    <xf numFmtId="0" fontId="2" fillId="7" borderId="0" xfId="0" applyFont="1" applyFill="1"/>
    <xf numFmtId="2" fontId="2" fillId="0" borderId="0" xfId="4" applyNumberFormat="1" applyFont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65" fontId="24" fillId="0" borderId="0" xfId="4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1" fontId="2" fillId="7" borderId="2" xfId="6" applyNumberFormat="1" applyFont="1" applyFill="1" applyBorder="1" applyAlignment="1">
      <alignment horizontal="center" vertical="center"/>
    </xf>
    <xf numFmtId="1" fontId="2" fillId="7" borderId="0" xfId="6" applyNumberFormat="1" applyFont="1" applyFill="1" applyAlignment="1">
      <alignment horizontal="center" vertical="center"/>
    </xf>
    <xf numFmtId="1" fontId="2" fillId="7" borderId="5" xfId="6" applyNumberFormat="1" applyFont="1" applyFill="1" applyBorder="1" applyAlignment="1">
      <alignment horizontal="center" vertical="center"/>
    </xf>
    <xf numFmtId="1" fontId="2" fillId="7" borderId="9" xfId="6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166" fontId="2" fillId="7" borderId="2" xfId="5" quotePrefix="1" applyNumberFormat="1" applyFont="1" applyFill="1" applyBorder="1" applyAlignment="1">
      <alignment horizontal="center" vertical="center"/>
    </xf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166" fontId="2" fillId="0" borderId="0" xfId="5" applyNumberFormat="1" applyFont="1" applyAlignment="1">
      <alignment horizontal="center" vertical="center"/>
    </xf>
    <xf numFmtId="164" fontId="2" fillId="0" borderId="0" xfId="5" applyNumberFormat="1" applyFont="1" applyAlignment="1">
      <alignment horizontal="center" vertical="center"/>
    </xf>
    <xf numFmtId="2" fontId="2" fillId="0" borderId="0" xfId="5" applyNumberFormat="1" applyFont="1" applyAlignment="1">
      <alignment horizontal="center" vertical="center"/>
    </xf>
    <xf numFmtId="2" fontId="2" fillId="0" borderId="0" xfId="4" applyNumberFormat="1" applyFont="1" applyAlignment="1">
      <alignment horizontal="center" vertical="center"/>
    </xf>
    <xf numFmtId="164" fontId="2" fillId="0" borderId="0" xfId="4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7" borderId="5" xfId="0" applyFont="1" applyFill="1" applyBorder="1"/>
    <xf numFmtId="0" fontId="4" fillId="7" borderId="5" xfId="0" applyFont="1" applyFill="1" applyBorder="1" applyAlignment="1">
      <alignment horizontal="center"/>
    </xf>
    <xf numFmtId="0" fontId="0" fillId="7" borderId="0" xfId="0" applyFill="1"/>
    <xf numFmtId="2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7" borderId="0" xfId="0" applyFont="1" applyFill="1" applyAlignment="1">
      <alignment horizontal="center" wrapText="1"/>
    </xf>
    <xf numFmtId="166" fontId="2" fillId="0" borderId="2" xfId="4" applyNumberFormat="1" applyFont="1" applyBorder="1" applyAlignment="1">
      <alignment vertical="center"/>
    </xf>
    <xf numFmtId="166" fontId="2" fillId="0" borderId="0" xfId="4" applyNumberFormat="1" applyFont="1" applyAlignment="1">
      <alignment vertical="center"/>
    </xf>
    <xf numFmtId="164" fontId="2" fillId="11" borderId="2" xfId="4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165" fontId="2" fillId="7" borderId="2" xfId="4" applyNumberFormat="1" applyFont="1" applyFill="1" applyBorder="1" applyAlignment="1">
      <alignment horizontal="center"/>
    </xf>
    <xf numFmtId="164" fontId="2" fillId="7" borderId="2" xfId="4" applyNumberFormat="1" applyFont="1" applyFill="1" applyBorder="1" applyAlignment="1">
      <alignment horizontal="center"/>
    </xf>
    <xf numFmtId="164" fontId="18" fillId="7" borderId="2" xfId="4" applyNumberFormat="1" applyFont="1" applyFill="1" applyBorder="1" applyAlignment="1">
      <alignment horizontal="center"/>
    </xf>
    <xf numFmtId="166" fontId="2" fillId="7" borderId="2" xfId="4" applyNumberFormat="1" applyFont="1" applyFill="1" applyBorder="1" applyAlignment="1">
      <alignment horizontal="center"/>
    </xf>
    <xf numFmtId="1" fontId="2" fillId="7" borderId="2" xfId="4" applyNumberFormat="1" applyFont="1" applyFill="1" applyBorder="1" applyAlignment="1">
      <alignment horizontal="center"/>
    </xf>
    <xf numFmtId="1" fontId="18" fillId="7" borderId="2" xfId="4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165" fontId="2" fillId="7" borderId="5" xfId="4" applyNumberFormat="1" applyFont="1" applyFill="1" applyBorder="1" applyAlignment="1">
      <alignment horizontal="center"/>
    </xf>
    <xf numFmtId="164" fontId="2" fillId="7" borderId="5" xfId="4" applyNumberFormat="1" applyFont="1" applyFill="1" applyBorder="1" applyAlignment="1">
      <alignment horizontal="center"/>
    </xf>
    <xf numFmtId="164" fontId="18" fillId="7" borderId="5" xfId="4" applyNumberFormat="1" applyFont="1" applyFill="1" applyBorder="1" applyAlignment="1">
      <alignment horizontal="center"/>
    </xf>
    <xf numFmtId="166" fontId="2" fillId="7" borderId="5" xfId="4" applyNumberFormat="1" applyFont="1" applyFill="1" applyBorder="1" applyAlignment="1">
      <alignment horizontal="center"/>
    </xf>
    <xf numFmtId="1" fontId="2" fillId="7" borderId="5" xfId="4" applyNumberFormat="1" applyFont="1" applyFill="1" applyBorder="1" applyAlignment="1">
      <alignment horizontal="center"/>
    </xf>
    <xf numFmtId="1" fontId="18" fillId="7" borderId="5" xfId="4" applyNumberFormat="1" applyFont="1" applyFill="1" applyBorder="1" applyAlignment="1">
      <alignment horizontal="center"/>
    </xf>
    <xf numFmtId="1" fontId="2" fillId="8" borderId="2" xfId="4" applyNumberFormat="1" applyFont="1" applyFill="1" applyBorder="1" applyAlignment="1">
      <alignment horizontal="center"/>
    </xf>
    <xf numFmtId="164" fontId="18" fillId="10" borderId="0" xfId="4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" fontId="2" fillId="4" borderId="0" xfId="4" applyNumberFormat="1" applyFont="1" applyFill="1" applyAlignment="1">
      <alignment horizontal="center"/>
    </xf>
    <xf numFmtId="1" fontId="2" fillId="8" borderId="0" xfId="4" applyNumberFormat="1" applyFont="1" applyFill="1" applyAlignment="1">
      <alignment horizontal="center"/>
    </xf>
    <xf numFmtId="1" fontId="18" fillId="5" borderId="0" xfId="4" applyNumberFormat="1" applyFont="1" applyFill="1" applyAlignment="1">
      <alignment horizontal="center"/>
    </xf>
    <xf numFmtId="1" fontId="2" fillId="7" borderId="9" xfId="6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4" fillId="6" borderId="0" xfId="0" applyFont="1" applyFill="1"/>
    <xf numFmtId="0" fontId="2" fillId="6" borderId="0" xfId="0" applyFont="1" applyFill="1"/>
    <xf numFmtId="14" fontId="0" fillId="0" borderId="0" xfId="0" applyNumberFormat="1" applyAlignment="1">
      <alignment horizontal="left"/>
    </xf>
    <xf numFmtId="0" fontId="30" fillId="0" borderId="0" xfId="0" applyFont="1"/>
    <xf numFmtId="164" fontId="2" fillId="0" borderId="2" xfId="2" applyNumberFormat="1" applyFont="1" applyBorder="1" applyAlignment="1">
      <alignment horizontal="center"/>
    </xf>
    <xf numFmtId="164" fontId="2" fillId="8" borderId="0" xfId="4" applyNumberFormat="1" applyFont="1" applyFill="1" applyAlignment="1">
      <alignment horizontal="center"/>
    </xf>
    <xf numFmtId="0" fontId="1" fillId="7" borderId="2" xfId="0" applyFont="1" applyFill="1" applyBorder="1" applyAlignment="1">
      <alignment horizontal="left"/>
    </xf>
    <xf numFmtId="14" fontId="2" fillId="7" borderId="5" xfId="0" applyNumberFormat="1" applyFont="1" applyFill="1" applyBorder="1" applyAlignment="1">
      <alignment horizontal="center"/>
    </xf>
    <xf numFmtId="164" fontId="2" fillId="7" borderId="5" xfId="0" applyNumberFormat="1" applyFont="1" applyFill="1" applyBorder="1" applyAlignment="1">
      <alignment horizontal="center"/>
    </xf>
    <xf numFmtId="1" fontId="2" fillId="7" borderId="5" xfId="0" applyNumberFormat="1" applyFont="1" applyFill="1" applyBorder="1" applyAlignment="1">
      <alignment horizontal="center"/>
    </xf>
    <xf numFmtId="14" fontId="2" fillId="7" borderId="2" xfId="0" applyNumberFormat="1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1" fontId="2" fillId="7" borderId="2" xfId="0" applyNumberFormat="1" applyFont="1" applyFill="1" applyBorder="1" applyAlignment="1">
      <alignment horizontal="center"/>
    </xf>
    <xf numFmtId="17" fontId="1" fillId="0" borderId="0" xfId="0" applyNumberFormat="1" applyFont="1" applyAlignment="1">
      <alignment horizontal="left"/>
    </xf>
    <xf numFmtId="0" fontId="2" fillId="8" borderId="0" xfId="0" applyFont="1" applyFill="1" applyAlignment="1">
      <alignment vertical="center"/>
    </xf>
    <xf numFmtId="0" fontId="2" fillId="8" borderId="0" xfId="0" applyFont="1" applyFill="1"/>
    <xf numFmtId="0" fontId="2" fillId="8" borderId="5" xfId="0" applyFont="1" applyFill="1" applyBorder="1" applyAlignment="1">
      <alignment vertical="center"/>
    </xf>
    <xf numFmtId="2" fontId="2" fillId="8" borderId="0" xfId="0" applyNumberFormat="1" applyFont="1" applyFill="1" applyAlignment="1">
      <alignment vertical="center"/>
    </xf>
    <xf numFmtId="0" fontId="2" fillId="0" borderId="13" xfId="0" applyFont="1" applyBorder="1"/>
    <xf numFmtId="0" fontId="1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168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8" fontId="2" fillId="0" borderId="0" xfId="4" applyNumberFormat="1" applyFont="1" applyAlignment="1">
      <alignment horizontal="center"/>
    </xf>
    <xf numFmtId="0" fontId="1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5" fontId="2" fillId="3" borderId="0" xfId="0" applyNumberFormat="1" applyFont="1" applyFill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6" fontId="2" fillId="0" borderId="0" xfId="4" applyNumberFormat="1" applyFont="1" applyAlignment="1">
      <alignment horizontal="center" vertical="center"/>
    </xf>
    <xf numFmtId="1" fontId="2" fillId="0" borderId="2" xfId="4" applyNumberFormat="1" applyFont="1" applyBorder="1" applyAlignment="1">
      <alignment horizontal="center" vertical="center"/>
    </xf>
    <xf numFmtId="164" fontId="2" fillId="8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2" fontId="18" fillId="5" borderId="2" xfId="4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0" borderId="7" xfId="0" applyBorder="1"/>
    <xf numFmtId="166" fontId="0" fillId="0" borderId="0" xfId="0" applyNumberFormat="1" applyAlignment="1">
      <alignment horizontal="center"/>
    </xf>
    <xf numFmtId="0" fontId="3" fillId="7" borderId="2" xfId="0" applyFont="1" applyFill="1" applyBorder="1"/>
    <xf numFmtId="0" fontId="2" fillId="7" borderId="2" xfId="0" applyFont="1" applyFill="1" applyBorder="1"/>
    <xf numFmtId="14" fontId="2" fillId="7" borderId="2" xfId="0" applyNumberFormat="1" applyFont="1" applyFill="1" applyBorder="1" applyAlignment="1">
      <alignment horizontal="center" vertical="center"/>
    </xf>
    <xf numFmtId="0" fontId="2" fillId="7" borderId="0" xfId="6" applyFont="1" applyFill="1" applyAlignment="1">
      <alignment horizontal="center" vertical="center"/>
    </xf>
    <xf numFmtId="165" fontId="2" fillId="7" borderId="0" xfId="6" applyNumberFormat="1" applyFont="1" applyFill="1" applyAlignment="1">
      <alignment horizontal="center" vertical="center"/>
    </xf>
    <xf numFmtId="2" fontId="2" fillId="0" borderId="0" xfId="6" applyNumberFormat="1" applyFont="1" applyAlignment="1">
      <alignment horizontal="center" vertical="center"/>
    </xf>
    <xf numFmtId="0" fontId="2" fillId="0" borderId="0" xfId="2" applyFont="1"/>
    <xf numFmtId="0" fontId="2" fillId="7" borderId="5" xfId="6" applyFont="1" applyFill="1" applyBorder="1" applyAlignment="1">
      <alignment horizontal="center" vertical="center"/>
    </xf>
    <xf numFmtId="165" fontId="2" fillId="7" borderId="5" xfId="6" applyNumberFormat="1" applyFont="1" applyFill="1" applyBorder="1" applyAlignment="1">
      <alignment horizontal="center" vertical="center"/>
    </xf>
    <xf numFmtId="0" fontId="2" fillId="7" borderId="9" xfId="6" applyFont="1" applyFill="1" applyBorder="1" applyAlignment="1">
      <alignment horizontal="center" vertical="center"/>
    </xf>
    <xf numFmtId="165" fontId="2" fillId="7" borderId="9" xfId="6" applyNumberFormat="1" applyFont="1" applyFill="1" applyBorder="1" applyAlignment="1">
      <alignment horizontal="center" vertical="center"/>
    </xf>
    <xf numFmtId="1" fontId="2" fillId="7" borderId="9" xfId="5" applyNumberFormat="1" applyFont="1" applyFill="1" applyBorder="1" applyAlignment="1">
      <alignment horizontal="center" vertical="center"/>
    </xf>
    <xf numFmtId="1" fontId="2" fillId="0" borderId="0" xfId="5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7" xfId="4" applyNumberFormat="1" applyFont="1" applyBorder="1" applyAlignment="1">
      <alignment horizontal="center"/>
    </xf>
    <xf numFmtId="170" fontId="2" fillId="0" borderId="0" xfId="4" applyNumberFormat="1" applyFont="1"/>
    <xf numFmtId="168" fontId="2" fillId="0" borderId="0" xfId="4" applyNumberFormat="1" applyFont="1"/>
    <xf numFmtId="1" fontId="2" fillId="0" borderId="4" xfId="4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6" xfId="0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8" xfId="0" applyBorder="1"/>
    <xf numFmtId="0" fontId="1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center" vertical="center"/>
    </xf>
    <xf numFmtId="164" fontId="2" fillId="9" borderId="2" xfId="6" applyNumberFormat="1" applyFont="1" applyFill="1" applyBorder="1" applyAlignment="1">
      <alignment horizontal="center"/>
    </xf>
    <xf numFmtId="164" fontId="2" fillId="9" borderId="0" xfId="6" applyNumberFormat="1" applyFont="1" applyFill="1" applyAlignment="1">
      <alignment horizontal="center"/>
    </xf>
    <xf numFmtId="164" fontId="2" fillId="9" borderId="5" xfId="6" applyNumberFormat="1" applyFont="1" applyFill="1" applyBorder="1" applyAlignment="1">
      <alignment horizontal="center"/>
    </xf>
    <xf numFmtId="1" fontId="2" fillId="9" borderId="5" xfId="6" applyNumberFormat="1" applyFont="1" applyFill="1" applyBorder="1" applyAlignment="1">
      <alignment horizontal="center"/>
    </xf>
    <xf numFmtId="164" fontId="2" fillId="9" borderId="9" xfId="6" applyNumberFormat="1" applyFont="1" applyFill="1" applyBorder="1" applyAlignment="1">
      <alignment horizontal="center"/>
    </xf>
    <xf numFmtId="0" fontId="6" fillId="7" borderId="0" xfId="0" applyFont="1" applyFill="1"/>
    <xf numFmtId="0" fontId="2" fillId="7" borderId="0" xfId="0" applyFont="1" applyFill="1" applyAlignment="1">
      <alignment wrapText="1"/>
    </xf>
    <xf numFmtId="0" fontId="2" fillId="0" borderId="2" xfId="0" applyFont="1" applyBorder="1" applyAlignment="1">
      <alignment horizontal="right"/>
    </xf>
    <xf numFmtId="0" fontId="0" fillId="8" borderId="0" xfId="0" applyFill="1"/>
    <xf numFmtId="0" fontId="2" fillId="0" borderId="5" xfId="0" applyFont="1" applyBorder="1" applyAlignment="1">
      <alignment horizontal="left"/>
    </xf>
    <xf numFmtId="165" fontId="2" fillId="0" borderId="5" xfId="4" applyNumberFormat="1" applyFont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2" fontId="2" fillId="0" borderId="5" xfId="4" applyNumberFormat="1" applyFont="1" applyBorder="1" applyAlignment="1">
      <alignment horizontal="center" vertical="center"/>
    </xf>
    <xf numFmtId="164" fontId="2" fillId="0" borderId="5" xfId="4" applyNumberFormat="1" applyFont="1" applyBorder="1" applyAlignment="1">
      <alignment horizontal="center" vertical="center"/>
    </xf>
    <xf numFmtId="1" fontId="2" fillId="0" borderId="5" xfId="2" applyNumberFormat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0" fontId="0" fillId="0" borderId="5" xfId="0" applyBorder="1"/>
    <xf numFmtId="1" fontId="2" fillId="11" borderId="0" xfId="4" applyNumberFormat="1" applyFont="1" applyFill="1" applyAlignment="1">
      <alignment horizontal="center"/>
    </xf>
    <xf numFmtId="164" fontId="18" fillId="0" borderId="2" xfId="4" applyNumberFormat="1" applyFont="1" applyBorder="1" applyAlignment="1">
      <alignment horizontal="center"/>
    </xf>
    <xf numFmtId="164" fontId="18" fillId="0" borderId="0" xfId="4" applyNumberFormat="1" applyFont="1" applyAlignment="1">
      <alignment horizontal="center"/>
    </xf>
    <xf numFmtId="164" fontId="32" fillId="12" borderId="0" xfId="4" applyNumberFormat="1" applyFont="1" applyFill="1" applyAlignment="1">
      <alignment horizontal="center"/>
    </xf>
    <xf numFmtId="0" fontId="2" fillId="7" borderId="9" xfId="5" applyFont="1" applyFill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5" xfId="0" applyFont="1" applyBorder="1" applyAlignment="1">
      <alignment horizontal="center"/>
    </xf>
    <xf numFmtId="164" fontId="2" fillId="0" borderId="5" xfId="4" applyNumberFormat="1" applyFont="1" applyBorder="1" applyAlignment="1">
      <alignment horizontal="center"/>
    </xf>
    <xf numFmtId="0" fontId="2" fillId="0" borderId="0" xfId="4" applyFont="1" applyAlignment="1">
      <alignment horizont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/>
    </xf>
    <xf numFmtId="0" fontId="0" fillId="0" borderId="1" xfId="0" applyBorder="1"/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/>
    <xf numFmtId="49" fontId="2" fillId="8" borderId="2" xfId="0" applyNumberFormat="1" applyFont="1" applyFill="1" applyBorder="1" applyAlignment="1">
      <alignment horizontal="center" vertical="center"/>
    </xf>
    <xf numFmtId="49" fontId="32" fillId="12" borderId="6" xfId="0" applyNumberFormat="1" applyFont="1" applyFill="1" applyBorder="1" applyAlignment="1">
      <alignment horizontal="center" vertical="center"/>
    </xf>
    <xf numFmtId="0" fontId="2" fillId="0" borderId="4" xfId="0" applyFont="1" applyBorder="1"/>
    <xf numFmtId="49" fontId="2" fillId="8" borderId="5" xfId="0" applyNumberFormat="1" applyFont="1" applyFill="1" applyBorder="1" applyAlignment="1">
      <alignment horizontal="center" vertical="center"/>
    </xf>
    <xf numFmtId="49" fontId="32" fillId="12" borderId="8" xfId="0" applyNumberFormat="1" applyFont="1" applyFill="1" applyBorder="1" applyAlignment="1">
      <alignment horizontal="center" vertical="center"/>
    </xf>
    <xf numFmtId="2" fontId="18" fillId="5" borderId="0" xfId="4" applyNumberFormat="1" applyFont="1" applyFill="1" applyAlignment="1">
      <alignment horizontal="center"/>
    </xf>
    <xf numFmtId="1" fontId="18" fillId="10" borderId="0" xfId="4" applyNumberFormat="1" applyFont="1" applyFill="1" applyAlignment="1">
      <alignment horizontal="center"/>
    </xf>
    <xf numFmtId="2" fontId="2" fillId="11" borderId="0" xfId="4" applyNumberFormat="1" applyFont="1" applyFill="1" applyAlignment="1">
      <alignment horizontal="center"/>
    </xf>
    <xf numFmtId="166" fontId="0" fillId="0" borderId="0" xfId="8" applyNumberFormat="1" applyFont="1" applyFill="1" applyBorder="1" applyAlignment="1">
      <alignment horizontal="center"/>
    </xf>
    <xf numFmtId="164" fontId="2" fillId="0" borderId="0" xfId="6" applyNumberFormat="1" applyFont="1" applyAlignment="1">
      <alignment horizontal="center" vertical="center"/>
    </xf>
    <xf numFmtId="1" fontId="2" fillId="0" borderId="0" xfId="6" applyNumberFormat="1" applyFont="1" applyAlignment="1">
      <alignment horizontal="center" vertical="center"/>
    </xf>
    <xf numFmtId="166" fontId="2" fillId="0" borderId="0" xfId="6" applyNumberFormat="1" applyFont="1" applyAlignment="1">
      <alignment horizontal="center" vertical="center"/>
    </xf>
    <xf numFmtId="1" fontId="2" fillId="0" borderId="0" xfId="6" applyNumberFormat="1" applyFont="1" applyAlignment="1">
      <alignment horizontal="center"/>
    </xf>
    <xf numFmtId="166" fontId="2" fillId="0" borderId="0" xfId="6" applyNumberFormat="1" applyFont="1" applyAlignment="1">
      <alignment horizontal="center"/>
    </xf>
    <xf numFmtId="164" fontId="2" fillId="0" borderId="0" xfId="6" applyNumberFormat="1" applyFont="1" applyAlignment="1">
      <alignment horizontal="center"/>
    </xf>
    <xf numFmtId="164" fontId="2" fillId="0" borderId="5" xfId="6" applyNumberFormat="1" applyFont="1" applyBorder="1" applyAlignment="1">
      <alignment horizontal="center"/>
    </xf>
    <xf numFmtId="164" fontId="2" fillId="0" borderId="5" xfId="6" applyNumberFormat="1" applyFont="1" applyBorder="1" applyAlignment="1">
      <alignment horizontal="center" vertical="center"/>
    </xf>
    <xf numFmtId="0" fontId="34" fillId="0" borderId="0" xfId="2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2" xfId="0" applyFont="1" applyBorder="1"/>
    <xf numFmtId="0" fontId="6" fillId="2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2" fillId="9" borderId="2" xfId="6" applyNumberFormat="1" applyFont="1" applyFill="1" applyBorder="1" applyAlignment="1">
      <alignment horizontal="center" wrapText="1"/>
    </xf>
    <xf numFmtId="164" fontId="2" fillId="9" borderId="0" xfId="6" applyNumberFormat="1" applyFont="1" applyFill="1" applyAlignment="1">
      <alignment horizontal="center" wrapText="1"/>
    </xf>
    <xf numFmtId="164" fontId="2" fillId="9" borderId="5" xfId="6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0" xfId="4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2" fontId="2" fillId="0" borderId="3" xfId="0" applyNumberFormat="1" applyFont="1" applyBorder="1" applyAlignment="1">
      <alignment horizontal="center"/>
    </xf>
  </cellXfs>
  <cellStyles count="9"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8" xr:uid="{E897A7D2-2273-415F-B59E-61EE858DFC78}"/>
    <cellStyle name="Normal_Mall fyskem Lyckebyån månadsrapport" xfId="6" xr:uid="{63E41101-7903-4478-B6CF-DAD4488BC615}"/>
    <cellStyle name="Normal_Mall fyskem Ronnebyån månadsrapport" xfId="4" xr:uid="{00000000-0005-0000-0000-000004000000}"/>
    <cellStyle name="Normal_Mall metaller Lyckebyån månadsrapport" xfId="5" xr:uid="{00000000-0005-0000-0000-000005000000}"/>
    <cellStyle name="Normal_R01RINN" xfId="7" xr:uid="{1F0782E9-D7F2-4F8F-B2A3-C1FB5140D48B}"/>
  </cellStyles>
  <dxfs count="100"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Trolleberg (m</a:t>
            </a:r>
            <a:r>
              <a:rPr lang="sv-SE" baseline="30000"/>
              <a:t>3</a:t>
            </a:r>
            <a:r>
              <a:rPr lang="sv-SE"/>
              <a:t>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7.9116554225521593E-2"/>
          <c:w val="0.90286351706036749"/>
          <c:h val="0.7690747604367247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Vattenföring!$E$5:$E$16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Vattenföring!$B$5:$B$16</c:f>
              <c:numCache>
                <c:formatCode>General</c:formatCode>
                <c:ptCount val="12"/>
                <c:pt idx="0" formatCode="0.00">
                  <c:v>3.38</c:v>
                </c:pt>
                <c:pt idx="1">
                  <c:v>8.35</c:v>
                </c:pt>
                <c:pt idx="2">
                  <c:v>2.1</c:v>
                </c:pt>
                <c:pt idx="3">
                  <c:v>1.2</c:v>
                </c:pt>
                <c:pt idx="4" formatCode="0.00">
                  <c:v>0.85589999999999999</c:v>
                </c:pt>
                <c:pt idx="5" formatCode="0.00">
                  <c:v>0.79259999999999997</c:v>
                </c:pt>
                <c:pt idx="6" formatCode="0.00">
                  <c:v>0.74099999999999999</c:v>
                </c:pt>
                <c:pt idx="7" formatCode="0.00">
                  <c:v>0.63680000000000003</c:v>
                </c:pt>
                <c:pt idx="8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F-4F1C-BF12-D8C27801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031512"/>
        <c:axId val="827032232"/>
      </c:lineChart>
      <c:catAx>
        <c:axId val="82703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27032232"/>
        <c:crosses val="autoZero"/>
        <c:auto val="1"/>
        <c:lblAlgn val="ctr"/>
        <c:lblOffset val="100"/>
        <c:noMultiLvlLbl val="0"/>
      </c:catAx>
      <c:valAx>
        <c:axId val="82703223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2703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137F46A-C2E6-4C33-9057-ADE7071EDAB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FDE74D5-968C-459E-83AD-76735FAC758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676275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943EF94-BCA5-4A4D-8D89-2A3A4CBE95F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124556</xdr:colOff>
      <xdr:row>2</xdr:row>
      <xdr:rowOff>144165</xdr:rowOff>
    </xdr:from>
    <xdr:to>
      <xdr:col>8</xdr:col>
      <xdr:colOff>296114</xdr:colOff>
      <xdr:row>24</xdr:row>
      <xdr:rowOff>159681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DADB887-D9E9-474E-8407-31157CA9C4AE}"/>
            </a:ext>
          </a:extLst>
        </xdr:cNvPr>
        <xdr:cNvSpPr txBox="1">
          <a:spLocks noChangeArrowheads="1"/>
        </xdr:cNvSpPr>
      </xdr:nvSpPr>
      <xdr:spPr bwMode="auto">
        <a:xfrm>
          <a:off x="124556" y="1284364"/>
          <a:ext cx="5348676" cy="359019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JANUARI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19 januari.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provtagningstillfället föll 5,9 mm. Sammanlagt föll ca 7,5 mm under de tre föregående dagarna.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3,38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som mycket höga till extremt höga vid samtliga provtagningspunkter i januari.  Den högsta kvävehalten uppmättes i Önnerupsbäcken: Önnerups by (23a) till 7400 µg/l. Den största delen av totalkvävehalten bestod av nitrat- och nitritkväve på samtliga provtagningsstationer. Ammonium-kvävehalterna var som högst i Dynnbäck (17).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Fosforhalterna var framför allt mycket höga men hög Höje å nedströms dagvattenutsläppet i Genarp (6). I Dalbyån Bjällerup (11), Dynnbäck (17) och i Höjeå uppströms Källby ARV var fosforhalten extremt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betydligt till starkt grumligt vid provtagningsstationerna.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måttligt syrerikt i Dynnbäck (17) medan det var syrerikt vatten i övriga provpunkter. BOD7-halten (syretärande ämnen) var låg (&gt;3 mg/l)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7,2 och 8,0.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131669</xdr:colOff>
      <xdr:row>27</xdr:row>
      <xdr:rowOff>95250</xdr:rowOff>
    </xdr:from>
    <xdr:to>
      <xdr:col>8</xdr:col>
      <xdr:colOff>303227</xdr:colOff>
      <xdr:row>50</xdr:row>
      <xdr:rowOff>125412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B27BAA3-CADD-4A5C-B26E-7D6E39D2546B}"/>
            </a:ext>
          </a:extLst>
        </xdr:cNvPr>
        <xdr:cNvSpPr txBox="1">
          <a:spLocks noChangeArrowheads="1"/>
        </xdr:cNvSpPr>
      </xdr:nvSpPr>
      <xdr:spPr bwMode="auto">
        <a:xfrm>
          <a:off x="131669" y="5365750"/>
          <a:ext cx="5353158" cy="3822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FEBRUARI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22 februari. Häckebergasjön provtogs 28 februari. Björkesåkrasjön kunde inte provtas pga att träd fallit över vägen till iläggningsplatsen.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Den 22:e föll 6,0 mm. Mellan den 18:e till 22:e februari föll ca 24 mm i Lund.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8,35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främst som mycket höga men i Råbydiket (15:1) och i Önnerupsbäcken (23a) var kvävehalten extremt hög.  Den största delen av totalkvävehalten bestod av nitrat- och nitritkväve på samtliga provtagningsstationer. Ammonium-kvävehalterna var som högst i Dynnbäck (17).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Fosforhalterna var framför allt mycket höga men hög i Häckebergasjön och i Höje å vid Häckeberga kvarn (3b) och uppströms dagvattenutsläppet i Genarp (5b). I Dalbyån Bjällerup (11) var fosforhalten extremt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starkt grumligt vid provtagningsstationerna förutom i Dynnbäck Vesumsvägen (17) där vattnet var måttligt grumligt.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 Häckebergasjön var siktdjupet litet och klorofyllhalterna höga.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syrerikt och BOD7-halten (syretärande ämnen) var låg (&gt;3 mg/l)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7,5 och 7,9.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107950</xdr:colOff>
      <xdr:row>53</xdr:row>
      <xdr:rowOff>158750</xdr:rowOff>
    </xdr:from>
    <xdr:to>
      <xdr:col>8</xdr:col>
      <xdr:colOff>284270</xdr:colOff>
      <xdr:row>77</xdr:row>
      <xdr:rowOff>28574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60B1A0F-40DE-428A-8CB5-D2136949256B}"/>
            </a:ext>
          </a:extLst>
        </xdr:cNvPr>
        <xdr:cNvSpPr txBox="1">
          <a:spLocks noChangeArrowheads="1"/>
        </xdr:cNvSpPr>
      </xdr:nvSpPr>
      <xdr:spPr bwMode="auto">
        <a:xfrm>
          <a:off x="107950" y="9721850"/>
          <a:ext cx="5353158" cy="382746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MARS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21 mars. 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Den 21:e föll 1,6 mm. Mellan den 19:e till 20:e mars föll ca 3,2 mm i Lund.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2,1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främst som mycket höga men i Råbydiket (15:1) var kvävehalten extremt hög.  Den största delen av totalkvävehalten bestod av nitrat- och nitritkväve på samtliga provtagningsstationer.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Höga halter av totalfosfor uppmättes i Höje å vid Häckeberga kvarn (3b) och uppströms dagvattenutsläppet i Genarp (5b) samt i Önnerupsbäcken (23a). Extremt höga fosforhalter var det i Dalbyån Bjällerup (11), Dynnbäck Vesumsvägen (17) samt i Höje å nedströms Källby ARV (21) och nedströms dagvattenut. Källby ARV (21A). Vid övriga provpunkter var fosforhalterna mycket höga i mars.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betydligt till starkt grumligt vid provtagningsstationerna.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syrerikt förutom i Dynnbäck Vesumsvägen (17) där vattnet var måttligt syrerikt. BOD7-halten (syretärande ämnen) var låg (&gt;3 mg/l)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7,5 och 8,3.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107950</xdr:colOff>
      <xdr:row>79</xdr:row>
      <xdr:rowOff>88900</xdr:rowOff>
    </xdr:from>
    <xdr:to>
      <xdr:col>8</xdr:col>
      <xdr:colOff>284270</xdr:colOff>
      <xdr:row>102</xdr:row>
      <xdr:rowOff>123824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EFEF352C-8950-42E0-B5D3-6BE94158670E}"/>
            </a:ext>
          </a:extLst>
        </xdr:cNvPr>
        <xdr:cNvSpPr txBox="1">
          <a:spLocks noChangeArrowheads="1"/>
        </xdr:cNvSpPr>
      </xdr:nvSpPr>
      <xdr:spPr bwMode="auto">
        <a:xfrm>
          <a:off x="107950" y="13944600"/>
          <a:ext cx="5353158" cy="382746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APRIL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8/5 och avser aprils provtagningsrunda. 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provtagningstillfäller var det uppehåll. Mellan den 5-6 maj föll sammanlagt 4 mm i Lund, under övriga närliggande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dagar var det uppehåll.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1,2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främst som mycket höga men i Höje å nedströms dagvattenutsläppet i Genarp (6) var 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kvävehalten måttligt hög. Den största delen av totalkvävehalten bestod av nitrat- och nitritkväve på samtliga provtagningsstationer. Höga ammoniumkvävehalter uppättes i Höje å nedströms Källby ARV (21 och 21A).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Måttligt höga halter av totalfosfor uppmättes i Önnerupsbäcken (23a). Vid övriga provpunkter var fosforhalten mycket hög till extremt hög.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främst betydligt grumligt förutom i Björkesåkraån Nymölla (2) där vattnet var starkt grumligt.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syrerikt.och BOD7-halten (syretärande ämnen) var låg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7,7 och 8,9.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150812</xdr:colOff>
      <xdr:row>105</xdr:row>
      <xdr:rowOff>106362</xdr:rowOff>
    </xdr:from>
    <xdr:to>
      <xdr:col>8</xdr:col>
      <xdr:colOff>322370</xdr:colOff>
      <xdr:row>135</xdr:row>
      <xdr:rowOff>49212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21A52559-762E-4872-AC27-9A9AC3469A0C}"/>
            </a:ext>
          </a:extLst>
        </xdr:cNvPr>
        <xdr:cNvSpPr txBox="1">
          <a:spLocks noChangeArrowheads="1"/>
        </xdr:cNvSpPr>
      </xdr:nvSpPr>
      <xdr:spPr bwMode="auto">
        <a:xfrm>
          <a:off x="150812" y="18248312"/>
          <a:ext cx="5353158" cy="48910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MAJ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17/5 och sjöarna provtogs 8/5.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provtagningstillfället den 17/5 var det uppehåll. Dessförinnan var det uppehåll i 10 dagar.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0,86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främst som mycket höga men i Höje å nedströms dagvattenutsläppet i Genarp (6) och vid Höje å Bjällerup (10) var kvävehalten måttligt hög. Extremt hög kvävehalt var det i Dynnbäck (17). Den största delen av totalkvävehalten bestod av nitrat- och nitritkväve på samtliga provtagningsstationer. Höga ammoniumkvävehalter uppättes i Dynnbäck (17).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Fosforhalten mycket hög till extremt hög vid provpunkterna.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främst betydligt grumligt förutom i Björkesåkraån Nymölla (2) och i Höje å vid Lomma kyrka (24a) där vattnet var starkt grumligt. Måttligt grumligt vatten var det i Dynnbäck (17).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Siktdjupet var mycket litet i Björkesåkrasjön (1) och litet i Häckebergasjön (3).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måttligt syrerikt till syrerikt och BOD7-halten (syretärande ämnen) var låg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7,7 och 8,5.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PAH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 flesta PAH:er var under analysens rapporteringsgräns. Utav de PAH:er som fanns i detekterbar halt var halterna högre i Dynnbäck (17) än i Höje å (21).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TILLÄGG 30/7-24: 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Klorofyllresultaten för maj i Björkesåkrasjön och Häckebergasjön har strukits.  </a:t>
          </a:r>
        </a:p>
      </xdr:txBody>
    </xdr:sp>
    <xdr:clientData/>
  </xdr:twoCellAnchor>
  <xdr:twoCellAnchor editAs="oneCell">
    <xdr:from>
      <xdr:col>0</xdr:col>
      <xdr:colOff>163512</xdr:colOff>
      <xdr:row>138</xdr:row>
      <xdr:rowOff>125412</xdr:rowOff>
    </xdr:from>
    <xdr:to>
      <xdr:col>8</xdr:col>
      <xdr:colOff>335070</xdr:colOff>
      <xdr:row>176</xdr:row>
      <xdr:rowOff>68262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215822C6-1240-4319-B2A7-67E077EFE4D3}"/>
            </a:ext>
          </a:extLst>
        </xdr:cNvPr>
        <xdr:cNvSpPr txBox="1">
          <a:spLocks noChangeArrowheads="1"/>
        </xdr:cNvSpPr>
      </xdr:nvSpPr>
      <xdr:spPr bwMode="auto">
        <a:xfrm>
          <a:off x="163512" y="23715662"/>
          <a:ext cx="5353158" cy="62118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JUNI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20/6 och sjöarna provtogs 19/6.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provtagningstillfällena var det uppehåll. Dessförinnan hade det varit uppehåll i 4 dagar.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0,79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främst som mycket höga men i Höje å Bjällerup (10) var kvävehalten måttligt hög och i Dalbyån Bjällerup (11) var kvävehalten måttligt hög. Extremt hög kvävehalt var det i Dynnbäck (17). Den största delen av totalkvävehalten bestod av nitrat- och nitritkväve på samtliga provtagningsstationer. Höga ammoniumkvävehalter uppättes i Dynnbäck (17).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Fosforhalten var främst mycket hög till extremt hög vid provpunkterna. Endast i Björkesåkrasjön (1) var fosforhalten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måttligt till betydligt grumligt.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Siktdjupet var mycket litet i Björkesåkrasjön (1) och i Häckebergasjön (3). Klorofyllhalten var låg i Björkesåkrasjön (1) och mycket hög i Häckebergasjön (3).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måttligt syrerikt till syrerikt på de flesta provtagningsstationerna. I Dynnbäck (17) och I Höje å nedströms Källby ARV (21) rådde svagt syretillstånd och i Höje å nedströms dagvattenutsläppet från Källby ARV (21A) var vattnet syrefattigt.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BOD7-halten (syretärande ämnen) var låg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7,3 och 9,9. De högsta pH-värdena uppmättes i sjöarna där förhöjda pH-värden kan uppstå i samband med kraftig algtillväxt.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PAH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 flesta PAH:er var under analysens rapporteringsgräns. Utav de PAH:er som fanns i detekterbar halt var halterna generellt högre i Dynnbäck (17) än i de övriga tre provpunkterna. Gränsvärdena för maximal tillåten koncentration överskreds inte.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PFAS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Flertalet PFAS var under analysens rapporteringsgräns. Utav de PFAS som fanns i detekterbar halt var halterna högre i Dynnbäck (17) och i Höje å nedströms Källby ARV (21) än i de övriga två provpunkterna (Höje å nedströms dagvattenutsl Genarp (6) samt Råbydiket (15:1)). Summan av 4 PFAS och 11 PFAS var som högst i Dynnbäck (17). Gränsvärdet för maximal tillåten koncentration av PFOS överskreds inte.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Bekämpningsmedel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 flesta analyserade bekämpningsmedel var under analysens rapporteringsgräns. Inga gränsvärden överskreds.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DEHP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Halten DEHP i Höje å Lomma kyrka (24a) var under analysens rapporteringsgräns.</a:t>
          </a:r>
        </a:p>
      </xdr:txBody>
    </xdr:sp>
    <xdr:clientData/>
  </xdr:twoCellAnchor>
  <xdr:twoCellAnchor editAs="oneCell">
    <xdr:from>
      <xdr:col>0</xdr:col>
      <xdr:colOff>171450</xdr:colOff>
      <xdr:row>178</xdr:row>
      <xdr:rowOff>125412</xdr:rowOff>
    </xdr:from>
    <xdr:to>
      <xdr:col>8</xdr:col>
      <xdr:colOff>343008</xdr:colOff>
      <xdr:row>205</xdr:row>
      <xdr:rowOff>125412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889A87F-4A27-4071-A5EB-A490BBC4901B}"/>
            </a:ext>
          </a:extLst>
        </xdr:cNvPr>
        <xdr:cNvSpPr txBox="1">
          <a:spLocks noChangeArrowheads="1"/>
        </xdr:cNvSpPr>
      </xdr:nvSpPr>
      <xdr:spPr bwMode="auto">
        <a:xfrm>
          <a:off x="171450" y="30319662"/>
          <a:ext cx="5353158" cy="445293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JULI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19/7 och sjöarna provtogs 30/7.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provtagningstillfällena var det uppehåll. Det föll inte någon nederbörd under de tre föregående dagarna vid respektive provtagningstillfälle.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0,74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främst som mycket höga men Björkesåkraån Nymölla (2), i Höje å nedströms dagvattenutsläppet i Genarp (6) samt i Höje å Bjällerup (10) var kvävehalten hög medan den var måttligt hög i Dalbyån Bjällerup (11). Den största delen av totalkvävehalten bestod av nitrat- och nitritkväve på flertalet provtagningsstationer. Mycket höga ammoniumkvävehalter uppättes i Höje å nedströms Källby ARV (21 och 21A). Ammonium har en syretärande effekt och för höga halter kan ha negativa effekter på vattenlevande organismer.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Fosforhalterna var mycket höga till extremt höga, där de extremt höga halterna uppmättes i de nedre delarna av avrinningsområdet.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främst måttligt till betydligt grumligt. I Häckebergasjön (3) samt i Höje å vid Häckeberga kvarn (3b) och Råbydiket (15:1) var vattnet starkt grumligt.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Siktdjupet var mycket litet i Björkesåkrasjön (1) och i Häckebergasjön (3).</a:t>
          </a: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främst syrerikt men i Höje å uppströms Källby ARV och nedströms dagvattenutsläppet vid Källby ARV (20 och 21A) samt i Önnerupsbäcken (23a) var vattnet måttligt syrerikt. Svagt syretillstånd rådde i Dynnbäck (17), i Höje å nedströms Källby ARV (21) samt vid Lomma kyrka (24a).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BOD7-halten (syretärande ämnen) var låg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7,4 och 10,0. De högsta pH-värdena uppmättes i sjöarna där förhöjda pH-värden kan uppstå i samband med kraftig algtillväxt.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163512</xdr:colOff>
      <xdr:row>208</xdr:row>
      <xdr:rowOff>150812</xdr:rowOff>
    </xdr:from>
    <xdr:to>
      <xdr:col>8</xdr:col>
      <xdr:colOff>335070</xdr:colOff>
      <xdr:row>237</xdr:row>
      <xdr:rowOff>150812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B52095D1-360E-4F8B-9550-85E74A60D8F8}"/>
            </a:ext>
          </a:extLst>
        </xdr:cNvPr>
        <xdr:cNvSpPr txBox="1">
          <a:spLocks noChangeArrowheads="1"/>
        </xdr:cNvSpPr>
      </xdr:nvSpPr>
      <xdr:spPr bwMode="auto">
        <a:xfrm>
          <a:off x="163512" y="35298062"/>
          <a:ext cx="5353158" cy="478313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AUGUSTI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14/8 och sjöarna provtogs 23/8.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Den 14/8 var det uppehåll. Det hade inte heller fallit någon nederbörd under de tre föregående dagarna. Den 23/8 föll 1 mm och mellan den 20-22 augusti föll sammanlagt 6,5 mm.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0,64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främst som mycket höga men i Höje å nedströms Källby ARV samt nedströms dagvattenutsläppet från Källby ARV (21 och 21A) var kvävehalten extremt hög. Måttligt hög kvävehalt var det i Dalbyån Bjällerup (11) medan kvävehalten var hög i Björkesåkraån Nymölla (2), Höje å uppströms dagvattenutsläpp i Genarp (5b) samt i Höje å Bjällerup (10). I sjöarna samt i de övre delarna av avrinningsområdet bestod totalkvävehalten till stor del av organiskt kväve. I Råbydiket (15:1), Dynnbäck (17) samt i de nedre delarna av avrinningsområdet förelåg den största delen av totalkvävehalten som nitrat- och nitritkväve. Mycket höga ammoniumkvävehalter uppättes i Höje å nedströms Källby ARV (21). Ammonium har en syretärande effekt och för höga halter kan ha negativa effekter på vattenlevande organismer.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Fosforhalterna var främst extremt höga, men i Björkesåkrasjön (1) och i Höje å Bjällerup (10) var fosforhalten hög. Mycket höga fosforhalter uppmättes i Björkesåkraån Nymölla (2), i Höje å uppströms och nedströms dagvattenutsläppet i Genarp (5b och 6) samt i Råbydiket (15:1).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främst måttligt till betydligt grumligt. I Höje å Bjällerup (10) var vattnet svagt grumligt medan det var starkt grumligt vatten i Häckebergasjön (3), Höje å Häckeberga kvarn (3b) samt i Höje å nedströms dagvattenutsläppet från Källby ARV (21A).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Siktdjupet var mycket litet i Björkesåkrasjön (1) och i Häckebergasjön (3).</a:t>
          </a: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syrerikt till måttligt syrerikt men i Dynnbäck (17) samt i Höje å uppströms och nedströms Källby ARV (20 och 21) rådde svagt syretillstånd.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BOD7-halten (syretärande ämnen) var låg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7,3 och 9,7. De högsta pH-värdena uppmättes i sjöarna där förhöjda pH-värden kan uppstå i samband med kraftig algtillväxt.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150812</xdr:colOff>
      <xdr:row>240</xdr:row>
      <xdr:rowOff>95250</xdr:rowOff>
    </xdr:from>
    <xdr:to>
      <xdr:col>8</xdr:col>
      <xdr:colOff>322370</xdr:colOff>
      <xdr:row>271</xdr:row>
      <xdr:rowOff>76200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701425A-4B96-4AE9-A906-6892EBAD1485}"/>
            </a:ext>
          </a:extLst>
        </xdr:cNvPr>
        <xdr:cNvSpPr txBox="1">
          <a:spLocks noChangeArrowheads="1"/>
        </xdr:cNvSpPr>
      </xdr:nvSpPr>
      <xdr:spPr bwMode="auto">
        <a:xfrm>
          <a:off x="150812" y="40525700"/>
          <a:ext cx="5353158" cy="5099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SEPTEMBER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Rinnande punkter provtogs 12/9 och sjöarna provtogs 27/9.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Den 12/9 var det uppehåll. Mellan den 9-11 september föll sammanlagt 31,9 mm i Lund. Den 27/9 föll 2,3 mm och mellan den 24-26 september föll sammanlagt 70,5 mm.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Vattenföringen vid Trolleberg var 2,37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+mn-lt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Kvävehalterna bedömdes främst som höga till mycket höga men i Björkesåkraån Nymölla (2) och i Dalbyån Bjällerup (11) var kvävehalten endast måttligt hög. I sjöarna samt i Björkesåkraån Nymölla (2), Höje å Häckeberga kvarn (3b) och Dalbyån Bjällerup (2) bestod totalkvävehalten till stor del av organiskt kväve. I övriga provpunkter förelåg den största delen av totalkvävehalten som nitrat- och nitritkväve. Mycket höga ammoniumkvävehalter uppättes i Höje å nedströms Källby ARV och nedströms dagvattenutl från Källby ARV (21 och 21A). Ammonium har en syretärande effekt och för höga halter kan ha negativa effekter på vattenlevande organismer.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var främst extremt höga, men i Björkesåkrasjön (1) var fosforhalten hög. Mycket höga fosforhalter uppmättes i Björkesåkraån Nymölla (2), i Höje å uppströms dagvattenutsläppet i Genarp (5b) samt i Höje å Bjällerup (10).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främst måttligt till betydligt grumligt. I Dalbyån Bjällerup (11) var vattnet svagt grumligt medan det var starkt grumligt vatten i Häckebergasjön (3), Höje å Häckeberga kvarn (3b) samt i Höje å nedströms dagvattenutsläppet från Källby ARV (21A).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Siktdjupet var mycket litet i Björkesåkrasjön (1) och i Häckebergasjön (3). Klorofyllhalten var måttligt hög i Björkesåkrasjön (1) och mycket hög i Häckebergasjön (3).</a:t>
          </a:r>
          <a:endParaRPr lang="sv-SE" sz="800" b="0" i="0" u="none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syrerikt till måttligt syrerikt men i Höje å uppströms och nedströms Källby ARV (20 och 21) samt vid Lomma kyrka (24a) rådde svagt syretillstånd.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BOD7-halten (syretärande ämnen) var låg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Vattnets pH-värde var tillfredsställande och varierade mellan 7,2 och 9,0. De högsta pH-värdena uppmättes i sjöarna där förhöjda pH-värden kan uppstå i samband med kraftig algtillväxt.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Uppmätta metallhalter bedömdes som mycket låga till låga.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800" b="1" i="0" u="sng" baseline="0">
              <a:effectLst/>
              <a:latin typeface="+mn-lt"/>
              <a:ea typeface="+mn-ea"/>
              <a:cs typeface="+mn-cs"/>
            </a:rPr>
            <a:t>PAH</a:t>
          </a:r>
          <a:endParaRPr lang="sv-SE" sz="8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Flertalet analyserade PAHer var under analysens rapporteringsgräns. Gränsvärde för maximal tillåten koncentration överskreds inte.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7995CE7-433F-4183-BFA6-C1C0F9D2227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752475</xdr:colOff>
      <xdr:row>0</xdr:row>
      <xdr:rowOff>704850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F8153B8-44BF-45CA-91E3-90DBE5939CB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95250" y="28575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BE84944-C6FC-4B57-8C22-AA285ADC754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428626</xdr:colOff>
      <xdr:row>0</xdr:row>
      <xdr:rowOff>704851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18D7BA0-C0DF-4644-875B-443936BF4F3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1" y="1"/>
          <a:ext cx="1257300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640555</xdr:colOff>
      <xdr:row>5</xdr:row>
      <xdr:rowOff>73819</xdr:rowOff>
    </xdr:from>
    <xdr:to>
      <xdr:col>12</xdr:col>
      <xdr:colOff>30955</xdr:colOff>
      <xdr:row>17</xdr:row>
      <xdr:rowOff>71438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5743EB8-53FE-94EE-594D-658FA28CAB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752D6CB-397E-4FD5-81C5-47D1D199C1C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24</xdr:col>
      <xdr:colOff>161925</xdr:colOff>
      <xdr:row>32</xdr:row>
      <xdr:rowOff>9525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95CD810-BF21-0282-D533-316A30B0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8375"/>
          <a:ext cx="15963900" cy="3148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35</xdr:row>
      <xdr:rowOff>95250</xdr:rowOff>
    </xdr:from>
    <xdr:to>
      <xdr:col>24</xdr:col>
      <xdr:colOff>190500</xdr:colOff>
      <xdr:row>57</xdr:row>
      <xdr:rowOff>66675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A7E44864-B0BC-09F4-D295-22F57700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905500"/>
          <a:ext cx="15297150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60</xdr:row>
      <xdr:rowOff>0</xdr:rowOff>
    </xdr:from>
    <xdr:to>
      <xdr:col>23</xdr:col>
      <xdr:colOff>266700</xdr:colOff>
      <xdr:row>80</xdr:row>
      <xdr:rowOff>85725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6B9ABF04-C2CC-96C0-CCB9-81B653B2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477375"/>
          <a:ext cx="15163800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83</xdr:row>
      <xdr:rowOff>104775</xdr:rowOff>
    </xdr:from>
    <xdr:to>
      <xdr:col>23</xdr:col>
      <xdr:colOff>419100</xdr:colOff>
      <xdr:row>104</xdr:row>
      <xdr:rowOff>66675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4D7DE03-E9D9-4179-11C4-EA3F2684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887325"/>
          <a:ext cx="15163800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1276349</xdr:colOff>
      <xdr:row>0</xdr:row>
      <xdr:rowOff>647700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A1E99CF-AD61-4792-BC7D-F529ECDAD41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276349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1209675</xdr:colOff>
      <xdr:row>0</xdr:row>
      <xdr:rowOff>742951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9CCF993-1F67-4485-934F-B087D216ABE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1"/>
          <a:ext cx="1209675" cy="742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1323974</xdr:colOff>
      <xdr:row>0</xdr:row>
      <xdr:rowOff>714375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A108F1F-EF7A-41AF-8A1E-48F018ED950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23974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1114424</xdr:colOff>
      <xdr:row>0</xdr:row>
      <xdr:rowOff>762000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40C4D1A-2F30-45F8-ACC2-A0DAA04EB58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114424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1085851</xdr:colOff>
      <xdr:row>0</xdr:row>
      <xdr:rowOff>628651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04BE90E-255A-4E7D-8CD1-7585D85B3D3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1" y="1"/>
          <a:ext cx="108585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&#246;je&#229;.se/" TargetMode="External"/><Relationship Id="rId2" Type="http://schemas.openxmlformats.org/officeDocument/2006/relationships/hyperlink" Target="mailto:Isak.Nyborg@lund.se" TargetMode="External"/><Relationship Id="rId1" Type="http://schemas.openxmlformats.org/officeDocument/2006/relationships/hyperlink" Target="mailto:marie.petersson@sg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>
    <tabColor theme="9" tint="0.79998168889431442"/>
  </sheetPr>
  <dimension ref="A1:HN27"/>
  <sheetViews>
    <sheetView showGridLines="0" zoomScale="110" zoomScaleNormal="110" workbookViewId="0">
      <pane ySplit="2" topLeftCell="A3" activePane="bottomLeft" state="frozen"/>
      <selection pane="bottomLeft" activeCell="H33" sqref="H33"/>
    </sheetView>
  </sheetViews>
  <sheetFormatPr defaultRowHeight="13.2" x14ac:dyDescent="0.25"/>
  <cols>
    <col min="7" max="7" width="11" customWidth="1"/>
    <col min="17" max="17" width="10.109375" customWidth="1"/>
  </cols>
  <sheetData>
    <row r="1" spans="1:222" s="8" customFormat="1" ht="75.75" customHeight="1" x14ac:dyDescent="0.3">
      <c r="A1" s="1" t="s">
        <v>215</v>
      </c>
      <c r="B1" s="2"/>
      <c r="C1" s="3"/>
      <c r="D1" s="4"/>
      <c r="E1" s="5"/>
      <c r="F1" s="5"/>
      <c r="G1" s="5"/>
      <c r="H1" s="4"/>
      <c r="I1" s="13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</row>
    <row r="2" spans="1:222" s="8" customFormat="1" ht="12" customHeight="1" x14ac:dyDescent="0.3">
      <c r="A2" s="55"/>
      <c r="C2" s="56"/>
      <c r="D2" s="57"/>
      <c r="E2" s="58"/>
      <c r="F2" s="58"/>
      <c r="G2" s="58"/>
      <c r="H2" s="57"/>
      <c r="I2" s="7"/>
      <c r="J2" s="7"/>
    </row>
    <row r="3" spans="1:222" x14ac:dyDescent="0.25">
      <c r="A3" s="53"/>
      <c r="B3" s="27"/>
      <c r="C3" s="27"/>
      <c r="D3" s="27"/>
      <c r="E3" s="27"/>
      <c r="F3" s="27"/>
      <c r="G3" s="54"/>
    </row>
    <row r="4" spans="1:222" s="7" customFormat="1" ht="15.6" x14ac:dyDescent="0.2">
      <c r="A4" s="429" t="s">
        <v>25</v>
      </c>
      <c r="B4" s="432"/>
      <c r="C4" s="432"/>
      <c r="D4" s="432"/>
      <c r="E4" s="432"/>
      <c r="F4" s="432"/>
      <c r="G4" s="43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</row>
    <row r="5" spans="1:222" s="7" customFormat="1" x14ac:dyDescent="0.2">
      <c r="A5" s="32"/>
      <c r="B5" s="33" t="s">
        <v>162</v>
      </c>
      <c r="C5" s="34"/>
      <c r="D5" s="18"/>
      <c r="E5" s="19"/>
      <c r="F5" s="18" t="s">
        <v>15</v>
      </c>
      <c r="G5" s="35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</row>
    <row r="6" spans="1:222" s="7" customFormat="1" ht="10.199999999999999" x14ac:dyDescent="0.2">
      <c r="A6" s="36"/>
      <c r="B6" s="37" t="s">
        <v>216</v>
      </c>
      <c r="C6" s="34"/>
      <c r="D6" s="18"/>
      <c r="E6" s="19"/>
      <c r="F6" s="18" t="s">
        <v>162</v>
      </c>
      <c r="G6" s="35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</row>
    <row r="7" spans="1:222" s="7" customFormat="1" ht="10.199999999999999" x14ac:dyDescent="0.2">
      <c r="A7" s="36"/>
      <c r="B7" s="12" t="s">
        <v>217</v>
      </c>
      <c r="C7" s="13"/>
      <c r="D7" s="17"/>
      <c r="E7" s="17"/>
      <c r="F7" s="18" t="s">
        <v>16</v>
      </c>
      <c r="G7" s="35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</row>
    <row r="8" spans="1:222" s="7" customFormat="1" ht="10.199999999999999" x14ac:dyDescent="0.2">
      <c r="A8" s="36"/>
      <c r="B8" s="19" t="s">
        <v>218</v>
      </c>
      <c r="C8" s="20"/>
      <c r="D8" s="17"/>
      <c r="E8" s="17"/>
      <c r="F8" s="18" t="s">
        <v>17</v>
      </c>
      <c r="G8" s="38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</row>
    <row r="9" spans="1:222" s="13" customFormat="1" ht="10.199999999999999" x14ac:dyDescent="0.2">
      <c r="A9" s="36"/>
      <c r="G9" s="39"/>
    </row>
    <row r="10" spans="1:222" s="7" customFormat="1" x14ac:dyDescent="0.2">
      <c r="A10" s="40"/>
      <c r="B10" s="19" t="s">
        <v>23</v>
      </c>
      <c r="C10" s="48"/>
      <c r="D10" s="48"/>
      <c r="E10" s="48"/>
      <c r="F10" s="48"/>
      <c r="G10" s="49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</row>
    <row r="11" spans="1:222" s="7" customFormat="1" ht="10.199999999999999" x14ac:dyDescent="0.2">
      <c r="A11" s="40"/>
      <c r="B11" s="80" t="s">
        <v>219</v>
      </c>
      <c r="C11" s="25"/>
      <c r="D11" s="15"/>
      <c r="E11" s="17"/>
      <c r="F11" s="17"/>
      <c r="G11" s="41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</row>
    <row r="12" spans="1:222" s="7" customFormat="1" ht="10.199999999999999" x14ac:dyDescent="0.2">
      <c r="A12" s="40"/>
      <c r="B12" s="50"/>
      <c r="C12" s="25"/>
      <c r="D12" s="15"/>
      <c r="E12" s="17"/>
      <c r="F12" s="17"/>
      <c r="G12" s="4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</row>
    <row r="13" spans="1:222" s="7" customFormat="1" ht="10.199999999999999" x14ac:dyDescent="0.2">
      <c r="A13" s="36"/>
      <c r="B13" s="31" t="s">
        <v>22</v>
      </c>
      <c r="C13" s="25"/>
      <c r="D13" s="15"/>
      <c r="E13" s="17"/>
      <c r="F13" s="17"/>
      <c r="G13" s="41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</row>
    <row r="14" spans="1:222" s="7" customFormat="1" x14ac:dyDescent="0.2">
      <c r="A14" s="36"/>
      <c r="B14" s="80" t="s">
        <v>163</v>
      </c>
      <c r="C14" s="51"/>
      <c r="D14" s="51"/>
      <c r="E14" s="51"/>
      <c r="F14" s="51"/>
      <c r="G14" s="52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</row>
    <row r="15" spans="1:222" s="7" customFormat="1" x14ac:dyDescent="0.2">
      <c r="A15" s="36"/>
      <c r="B15" s="50"/>
      <c r="C15" s="51"/>
      <c r="D15" s="51"/>
      <c r="E15" s="51"/>
      <c r="F15" s="51"/>
      <c r="G15" s="5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</row>
    <row r="16" spans="1:222" s="7" customFormat="1" ht="15.6" x14ac:dyDescent="0.2">
      <c r="A16" s="429"/>
      <c r="B16" s="430"/>
      <c r="C16" s="430"/>
      <c r="D16" s="430"/>
      <c r="E16" s="430"/>
      <c r="F16" s="430"/>
      <c r="G16" s="431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</row>
    <row r="17" spans="1:191" s="7" customFormat="1" ht="15.6" x14ac:dyDescent="0.2">
      <c r="A17" s="429" t="s">
        <v>24</v>
      </c>
      <c r="B17" s="430"/>
      <c r="C17" s="430"/>
      <c r="D17" s="430"/>
      <c r="E17" s="430"/>
      <c r="F17" s="430"/>
      <c r="G17" s="431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</row>
    <row r="18" spans="1:191" s="7" customFormat="1" ht="10.199999999999999" x14ac:dyDescent="0.2">
      <c r="A18" s="36"/>
      <c r="B18" s="46" t="s">
        <v>165</v>
      </c>
      <c r="C18" s="47"/>
      <c r="D18" s="18"/>
      <c r="E18" s="19"/>
      <c r="F18" s="19" t="s">
        <v>15</v>
      </c>
      <c r="G18" s="4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</row>
    <row r="19" spans="1:191" s="7" customFormat="1" ht="10.199999999999999" x14ac:dyDescent="0.2">
      <c r="A19" s="36"/>
      <c r="B19" s="37" t="s">
        <v>302</v>
      </c>
      <c r="C19" s="72"/>
      <c r="D19" s="73"/>
      <c r="E19" s="73"/>
      <c r="F19" s="2" t="s">
        <v>167</v>
      </c>
      <c r="G19" s="41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</row>
    <row r="20" spans="1:191" s="2" customFormat="1" ht="10.199999999999999" x14ac:dyDescent="0.2">
      <c r="A20" s="26"/>
      <c r="B20" s="2" t="s">
        <v>164</v>
      </c>
      <c r="C20" s="74"/>
      <c r="D20" s="74"/>
      <c r="E20" s="74"/>
      <c r="F20" s="2" t="s">
        <v>26</v>
      </c>
      <c r="G20" s="43"/>
    </row>
    <row r="21" spans="1:191" s="7" customFormat="1" ht="10.199999999999999" x14ac:dyDescent="0.2">
      <c r="A21" s="26"/>
      <c r="B21" s="13"/>
      <c r="C21" s="74"/>
      <c r="D21" s="74"/>
      <c r="E21" s="74"/>
      <c r="F21" s="2" t="s">
        <v>27</v>
      </c>
      <c r="G21" s="4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</row>
    <row r="22" spans="1:191" s="13" customFormat="1" ht="10.199999999999999" x14ac:dyDescent="0.2">
      <c r="A22" s="26"/>
      <c r="B22" s="19" t="s">
        <v>23</v>
      </c>
      <c r="C22" s="2"/>
      <c r="D22" s="2"/>
      <c r="E22" s="2"/>
      <c r="F22" s="2" t="s">
        <v>28</v>
      </c>
      <c r="G22" s="43"/>
      <c r="H22" s="2"/>
    </row>
    <row r="23" spans="1:191" s="2" customFormat="1" ht="10.199999999999999" x14ac:dyDescent="0.2">
      <c r="A23" s="75"/>
      <c r="B23" s="80" t="s">
        <v>303</v>
      </c>
      <c r="G23" s="43"/>
    </row>
    <row r="24" spans="1:191" s="2" customFormat="1" ht="10.199999999999999" x14ac:dyDescent="0.2">
      <c r="A24" s="26"/>
      <c r="B24" s="50"/>
      <c r="G24" s="43"/>
    </row>
    <row r="25" spans="1:191" s="2" customFormat="1" ht="10.199999999999999" x14ac:dyDescent="0.2">
      <c r="A25" s="26"/>
      <c r="B25" s="31" t="s">
        <v>22</v>
      </c>
      <c r="G25" s="43"/>
    </row>
    <row r="26" spans="1:191" s="2" customFormat="1" ht="10.199999999999999" x14ac:dyDescent="0.2">
      <c r="B26" s="80" t="s">
        <v>166</v>
      </c>
      <c r="G26" s="43"/>
    </row>
    <row r="27" spans="1:191" s="2" customFormat="1" ht="10.199999999999999" x14ac:dyDescent="0.2">
      <c r="A27" s="44"/>
      <c r="B27" s="44"/>
      <c r="C27" s="44"/>
      <c r="D27" s="44"/>
      <c r="E27" s="44"/>
      <c r="F27" s="44"/>
      <c r="G27" s="45"/>
    </row>
  </sheetData>
  <mergeCells count="3">
    <mergeCell ref="A17:G17"/>
    <mergeCell ref="A16:G16"/>
    <mergeCell ref="A4:G4"/>
  </mergeCells>
  <phoneticPr fontId="5" type="noConversion"/>
  <hyperlinks>
    <hyperlink ref="B11" r:id="rId1" xr:uid="{00000000-0004-0000-0000-000001000000}"/>
    <hyperlink ref="B23" r:id="rId2" xr:uid="{00000000-0004-0000-0000-000002000000}"/>
    <hyperlink ref="B26" r:id="rId3" xr:uid="{00000000-0004-0000-0000-000003000000}"/>
  </hyperlinks>
  <pageMargins left="0.75" right="0.75" top="1" bottom="1" header="0.5" footer="0.5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tabColor rgb="FF92D050"/>
  </sheetPr>
  <dimension ref="A1:GM208"/>
  <sheetViews>
    <sheetView showGridLines="0" zoomScaleNormal="100" zoomScaleSheetLayoutView="100" workbookViewId="0">
      <pane ySplit="5" topLeftCell="A6" activePane="bottomLeft" state="frozen"/>
      <selection pane="bottomLeft" activeCell="A5" sqref="A5"/>
    </sheetView>
  </sheetViews>
  <sheetFormatPr defaultColWidth="9.109375" defaultRowHeight="13.2" x14ac:dyDescent="0.25"/>
  <cols>
    <col min="1" max="1" width="37.109375" customWidth="1"/>
    <col min="2" max="2" width="5.5546875" customWidth="1"/>
    <col min="3" max="3" width="9.109375" customWidth="1"/>
    <col min="4" max="4" width="6.88671875" customWidth="1"/>
    <col min="5" max="5" width="5.33203125" customWidth="1"/>
    <col min="6" max="6" width="5.5546875" customWidth="1"/>
    <col min="7" max="7" width="5.88671875" customWidth="1"/>
    <col min="8" max="8" width="5.109375" customWidth="1"/>
    <col min="9" max="9" width="8.21875" customWidth="1"/>
    <col min="10" max="10" width="7.33203125" customWidth="1"/>
    <col min="11" max="11" width="7.109375" customWidth="1"/>
    <col min="12" max="12" width="5.77734375" customWidth="1"/>
    <col min="13" max="13" width="6" customWidth="1"/>
    <col min="14" max="14" width="7.6640625" customWidth="1"/>
    <col min="15" max="15" width="6.88671875" customWidth="1"/>
    <col min="16" max="17" width="7.109375" style="2" customWidth="1"/>
    <col min="18" max="20" width="7.21875" style="2" customWidth="1"/>
    <col min="21" max="21" width="7.6640625" style="2" customWidth="1"/>
    <col min="22" max="38" width="9.109375" style="2"/>
    <col min="39" max="39" width="7.44140625" style="2" customWidth="1"/>
    <col min="40" max="40" width="8" style="2" hidden="1" customWidth="1"/>
    <col min="41" max="195" width="9.109375" style="2"/>
    <col min="196" max="16384" width="9.109375" style="8"/>
  </cols>
  <sheetData>
    <row r="1" spans="1:195" ht="75.75" customHeight="1" x14ac:dyDescent="0.3">
      <c r="A1" s="1" t="s">
        <v>215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</row>
    <row r="2" spans="1:195" ht="11.25" customHeight="1" x14ac:dyDescent="0.2">
      <c r="A2" s="147"/>
      <c r="B2" s="147"/>
      <c r="C2" s="148"/>
      <c r="D2" s="148"/>
      <c r="E2" s="149"/>
      <c r="F2" s="149"/>
      <c r="G2" s="149" t="s">
        <v>168</v>
      </c>
      <c r="H2" s="149" t="s">
        <v>169</v>
      </c>
      <c r="I2" s="149" t="s">
        <v>170</v>
      </c>
      <c r="J2" s="149" t="s">
        <v>171</v>
      </c>
      <c r="K2" s="149" t="s">
        <v>172</v>
      </c>
      <c r="L2" s="152"/>
      <c r="M2" s="149" t="s">
        <v>173</v>
      </c>
      <c r="N2" s="150"/>
      <c r="O2" s="151"/>
      <c r="P2" s="151"/>
      <c r="Q2" s="151"/>
      <c r="R2" s="149"/>
      <c r="S2" s="152"/>
      <c r="T2" s="239"/>
      <c r="U2" s="239" t="s">
        <v>222</v>
      </c>
      <c r="V2" s="239"/>
      <c r="W2" s="150"/>
    </row>
    <row r="3" spans="1:195" ht="11.25" customHeight="1" x14ac:dyDescent="0.2">
      <c r="A3" s="153"/>
      <c r="B3" s="153"/>
      <c r="C3" s="154"/>
      <c r="D3" s="154"/>
      <c r="E3" s="155"/>
      <c r="F3" s="155" t="s">
        <v>174</v>
      </c>
      <c r="G3" s="155" t="s">
        <v>175</v>
      </c>
      <c r="H3" s="155" t="s">
        <v>176</v>
      </c>
      <c r="I3" s="155" t="s">
        <v>177</v>
      </c>
      <c r="J3" s="155" t="s">
        <v>178</v>
      </c>
      <c r="K3" s="155" t="s">
        <v>179</v>
      </c>
      <c r="L3" s="157" t="s">
        <v>180</v>
      </c>
      <c r="M3" s="155" t="s">
        <v>181</v>
      </c>
      <c r="N3" s="156" t="s">
        <v>0</v>
      </c>
      <c r="O3" s="157" t="s">
        <v>1</v>
      </c>
      <c r="P3" s="157" t="s">
        <v>0</v>
      </c>
      <c r="Q3" s="157"/>
      <c r="R3" s="155"/>
      <c r="S3" s="157"/>
      <c r="T3" s="240"/>
      <c r="U3" s="240" t="s">
        <v>223</v>
      </c>
      <c r="V3" s="240" t="s">
        <v>0</v>
      </c>
      <c r="W3" s="156" t="s">
        <v>182</v>
      </c>
    </row>
    <row r="4" spans="1:195" ht="11.25" customHeight="1" x14ac:dyDescent="0.2">
      <c r="A4" s="158" t="s">
        <v>42</v>
      </c>
      <c r="B4" s="158" t="s">
        <v>43</v>
      </c>
      <c r="C4" s="159" t="s">
        <v>2</v>
      </c>
      <c r="D4" s="159" t="s">
        <v>3</v>
      </c>
      <c r="E4" s="160" t="s">
        <v>4</v>
      </c>
      <c r="F4" s="160" t="s">
        <v>183</v>
      </c>
      <c r="G4" s="160" t="s">
        <v>184</v>
      </c>
      <c r="H4" s="160" t="s">
        <v>5</v>
      </c>
      <c r="I4" s="160" t="s">
        <v>20</v>
      </c>
      <c r="J4" s="160" t="s">
        <v>6</v>
      </c>
      <c r="K4" s="160" t="s">
        <v>185</v>
      </c>
      <c r="L4" s="163" t="s">
        <v>7</v>
      </c>
      <c r="M4" s="160" t="s">
        <v>7</v>
      </c>
      <c r="N4" s="161" t="s">
        <v>7</v>
      </c>
      <c r="O4" s="162" t="s">
        <v>8</v>
      </c>
      <c r="P4" s="162" t="s">
        <v>8</v>
      </c>
      <c r="Q4" s="162" t="s">
        <v>41</v>
      </c>
      <c r="R4" s="160" t="s">
        <v>9</v>
      </c>
      <c r="S4" s="163" t="s">
        <v>36</v>
      </c>
      <c r="T4" s="241" t="s">
        <v>224</v>
      </c>
      <c r="U4" s="241" t="s">
        <v>225</v>
      </c>
      <c r="V4" s="241" t="s">
        <v>186</v>
      </c>
      <c r="W4" s="161" t="s">
        <v>187</v>
      </c>
    </row>
    <row r="5" spans="1:195" ht="11.25" customHeight="1" x14ac:dyDescent="0.2">
      <c r="A5" s="164"/>
      <c r="B5" s="164"/>
      <c r="C5" s="148"/>
      <c r="D5" s="165" t="s">
        <v>78</v>
      </c>
      <c r="E5" s="166"/>
      <c r="F5" s="166" t="s">
        <v>77</v>
      </c>
      <c r="G5" s="166" t="s">
        <v>13</v>
      </c>
      <c r="H5" s="166" t="s">
        <v>10</v>
      </c>
      <c r="I5" s="166" t="s">
        <v>19</v>
      </c>
      <c r="J5" s="166" t="s">
        <v>11</v>
      </c>
      <c r="K5" s="166" t="s">
        <v>12</v>
      </c>
      <c r="L5" s="167" t="s">
        <v>13</v>
      </c>
      <c r="M5" s="167" t="s">
        <v>13</v>
      </c>
      <c r="N5" s="167" t="s">
        <v>13</v>
      </c>
      <c r="O5" s="168" t="s">
        <v>13</v>
      </c>
      <c r="P5" s="168" t="s">
        <v>13</v>
      </c>
      <c r="Q5" s="168" t="s">
        <v>11</v>
      </c>
      <c r="R5" s="166" t="s">
        <v>11</v>
      </c>
      <c r="S5" s="169" t="s">
        <v>11</v>
      </c>
      <c r="T5" s="242" t="s">
        <v>226</v>
      </c>
      <c r="U5" s="286" t="s">
        <v>213</v>
      </c>
      <c r="V5" s="286" t="s">
        <v>213</v>
      </c>
      <c r="W5" s="167"/>
    </row>
    <row r="6" spans="1:195" s="2" customFormat="1" ht="11.25" customHeight="1" x14ac:dyDescent="0.2">
      <c r="A6" s="236" t="s">
        <v>206</v>
      </c>
      <c r="B6" s="146">
        <v>1</v>
      </c>
      <c r="C6" s="237">
        <v>45420</v>
      </c>
      <c r="D6" s="170">
        <v>16.899999999999999</v>
      </c>
      <c r="E6" s="177">
        <v>8.5</v>
      </c>
      <c r="F6" s="329">
        <v>0.9</v>
      </c>
      <c r="G6" s="173" t="s">
        <v>446</v>
      </c>
      <c r="H6" s="178">
        <v>4</v>
      </c>
      <c r="I6" s="170">
        <v>39.200000000000003</v>
      </c>
      <c r="J6" s="177">
        <v>11.5</v>
      </c>
      <c r="K6" s="172">
        <v>118</v>
      </c>
      <c r="L6" s="172">
        <v>10</v>
      </c>
      <c r="M6" s="172" t="s">
        <v>240</v>
      </c>
      <c r="N6" s="174">
        <v>1500</v>
      </c>
      <c r="O6" s="172" t="s">
        <v>306</v>
      </c>
      <c r="P6" s="174">
        <v>55</v>
      </c>
      <c r="Q6" s="99"/>
      <c r="R6" s="99"/>
      <c r="S6" s="99"/>
      <c r="T6" s="176"/>
      <c r="U6" s="99"/>
      <c r="V6" s="99"/>
      <c r="W6" s="172">
        <v>24181617</v>
      </c>
    </row>
    <row r="7" spans="1:195" s="7" customFormat="1" ht="10.199999999999999" x14ac:dyDescent="0.2">
      <c r="A7" s="236" t="s">
        <v>206</v>
      </c>
      <c r="B7" s="146">
        <v>1</v>
      </c>
      <c r="C7" s="237">
        <v>45462</v>
      </c>
      <c r="D7" s="175">
        <v>20.100000000000001</v>
      </c>
      <c r="E7" s="281">
        <v>9.9</v>
      </c>
      <c r="F7" s="411">
        <v>0.5</v>
      </c>
      <c r="G7" s="180">
        <v>2.7</v>
      </c>
      <c r="H7" s="295">
        <v>1.9</v>
      </c>
      <c r="I7" s="175">
        <v>20.5</v>
      </c>
      <c r="J7" s="281">
        <v>11.6</v>
      </c>
      <c r="K7" s="104">
        <v>127</v>
      </c>
      <c r="L7" s="104">
        <v>19</v>
      </c>
      <c r="M7" s="104" t="s">
        <v>240</v>
      </c>
      <c r="N7" s="283">
        <v>1700</v>
      </c>
      <c r="O7" s="175">
        <v>2.9</v>
      </c>
      <c r="P7" s="284">
        <v>37</v>
      </c>
      <c r="Q7" s="176"/>
      <c r="R7" s="176"/>
      <c r="S7" s="176"/>
      <c r="T7" s="176"/>
      <c r="U7" s="176"/>
      <c r="V7" s="176"/>
      <c r="W7" s="104">
        <v>24270183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</row>
    <row r="8" spans="1:195" s="7" customFormat="1" ht="10.199999999999999" x14ac:dyDescent="0.2">
      <c r="A8" s="236" t="s">
        <v>206</v>
      </c>
      <c r="B8" s="146">
        <v>1</v>
      </c>
      <c r="C8" s="237">
        <v>45503</v>
      </c>
      <c r="D8" s="175">
        <v>21.8</v>
      </c>
      <c r="E8" s="412">
        <v>10</v>
      </c>
      <c r="F8" s="411">
        <v>0.5</v>
      </c>
      <c r="G8" s="284">
        <v>10</v>
      </c>
      <c r="H8" s="179">
        <v>4.7</v>
      </c>
      <c r="I8" s="175">
        <v>20.9</v>
      </c>
      <c r="J8" s="281">
        <v>13.3</v>
      </c>
      <c r="K8" s="104">
        <v>149.80000000000001</v>
      </c>
      <c r="L8" s="104">
        <v>29</v>
      </c>
      <c r="M8" s="104" t="s">
        <v>240</v>
      </c>
      <c r="N8" s="283">
        <v>2200</v>
      </c>
      <c r="O8" s="104" t="s">
        <v>306</v>
      </c>
      <c r="P8" s="283">
        <v>55</v>
      </c>
      <c r="Q8" s="176"/>
      <c r="R8" s="176"/>
      <c r="S8" s="176"/>
      <c r="T8" s="176"/>
      <c r="U8" s="176"/>
      <c r="V8" s="176"/>
      <c r="W8" s="104">
        <v>24324637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</row>
    <row r="9" spans="1:195" s="7" customFormat="1" ht="10.199999999999999" x14ac:dyDescent="0.2">
      <c r="A9" s="236" t="s">
        <v>206</v>
      </c>
      <c r="B9" s="146">
        <v>1</v>
      </c>
      <c r="C9" s="237">
        <v>45527</v>
      </c>
      <c r="D9" s="175">
        <v>16.899999999999999</v>
      </c>
      <c r="E9" s="281">
        <v>9.6999999999999993</v>
      </c>
      <c r="F9" s="411">
        <v>0.6</v>
      </c>
      <c r="G9" s="180">
        <v>4.4000000000000004</v>
      </c>
      <c r="H9" s="295">
        <v>1.8</v>
      </c>
      <c r="I9" s="175">
        <v>19.399999999999999</v>
      </c>
      <c r="J9" s="281">
        <v>7.86</v>
      </c>
      <c r="K9" s="104">
        <v>82.3</v>
      </c>
      <c r="L9" s="104">
        <v>16</v>
      </c>
      <c r="M9" s="104" t="s">
        <v>240</v>
      </c>
      <c r="N9" s="283">
        <v>1800</v>
      </c>
      <c r="O9" s="104" t="s">
        <v>306</v>
      </c>
      <c r="P9" s="284">
        <v>35</v>
      </c>
      <c r="Q9" s="176"/>
      <c r="R9" s="176"/>
      <c r="S9" s="176"/>
      <c r="T9" s="176"/>
      <c r="U9" s="176"/>
      <c r="V9" s="176"/>
      <c r="W9" s="104">
        <v>24371361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</row>
    <row r="10" spans="1:195" s="7" customFormat="1" ht="10.199999999999999" x14ac:dyDescent="0.2">
      <c r="A10" s="236" t="s">
        <v>206</v>
      </c>
      <c r="B10" s="146">
        <v>1</v>
      </c>
      <c r="C10" s="237">
        <v>45562</v>
      </c>
      <c r="D10" s="175">
        <v>14.4</v>
      </c>
      <c r="E10" s="281">
        <v>9</v>
      </c>
      <c r="F10" s="411">
        <v>0.3</v>
      </c>
      <c r="G10" s="295">
        <v>7.8</v>
      </c>
      <c r="H10" s="295">
        <v>2.5</v>
      </c>
      <c r="I10" s="175">
        <v>23.1</v>
      </c>
      <c r="J10" s="281">
        <v>11.4</v>
      </c>
      <c r="K10" s="104">
        <v>118.8</v>
      </c>
      <c r="L10" s="104">
        <v>21</v>
      </c>
      <c r="M10" s="104" t="s">
        <v>240</v>
      </c>
      <c r="N10" s="283">
        <v>1900</v>
      </c>
      <c r="O10" s="175">
        <v>4.5999999999999996</v>
      </c>
      <c r="P10" s="284">
        <v>42</v>
      </c>
      <c r="Q10" s="176"/>
      <c r="R10" s="176"/>
      <c r="S10" s="176"/>
      <c r="T10" s="176"/>
      <c r="U10" s="176"/>
      <c r="V10" s="176"/>
      <c r="W10" s="104">
        <v>24435329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s="7" customFormat="1" ht="10.199999999999999" x14ac:dyDescent="0.2">
      <c r="A11" s="230" t="s">
        <v>188</v>
      </c>
      <c r="B11" s="231">
        <v>2</v>
      </c>
      <c r="C11" s="232">
        <v>45310</v>
      </c>
      <c r="D11" s="170">
        <v>0</v>
      </c>
      <c r="E11" s="177">
        <v>7.2</v>
      </c>
      <c r="F11" s="99"/>
      <c r="G11" s="99"/>
      <c r="H11" s="171">
        <v>7.2</v>
      </c>
      <c r="I11" s="170">
        <v>37.4</v>
      </c>
      <c r="J11" s="177">
        <v>7.6</v>
      </c>
      <c r="K11" s="172">
        <v>53</v>
      </c>
      <c r="L11" s="172">
        <v>110</v>
      </c>
      <c r="M11" s="172">
        <v>1600</v>
      </c>
      <c r="N11" s="174">
        <v>3000</v>
      </c>
      <c r="O11" s="172">
        <v>27</v>
      </c>
      <c r="P11" s="174">
        <v>59</v>
      </c>
      <c r="Q11" s="99"/>
      <c r="R11" s="172" t="s">
        <v>193</v>
      </c>
      <c r="S11" s="99"/>
      <c r="T11" s="261"/>
      <c r="U11" s="99"/>
      <c r="V11" s="99"/>
      <c r="W11" s="172">
        <v>23553996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 s="7" customFormat="1" ht="10.199999999999999" x14ac:dyDescent="0.2">
      <c r="A12" s="236" t="s">
        <v>188</v>
      </c>
      <c r="B12" s="146">
        <v>2</v>
      </c>
      <c r="C12" s="237">
        <v>45344</v>
      </c>
      <c r="D12" s="175">
        <v>5.4</v>
      </c>
      <c r="E12" s="281">
        <v>7.5</v>
      </c>
      <c r="F12" s="176"/>
      <c r="G12" s="176"/>
      <c r="H12" s="285">
        <v>11</v>
      </c>
      <c r="I12" s="175">
        <v>30.2</v>
      </c>
      <c r="J12" s="281">
        <v>10.5</v>
      </c>
      <c r="K12" s="104">
        <v>85.4</v>
      </c>
      <c r="L12" s="104">
        <v>25</v>
      </c>
      <c r="M12" s="104">
        <v>1100</v>
      </c>
      <c r="N12" s="283">
        <v>2300</v>
      </c>
      <c r="O12" s="104">
        <v>14</v>
      </c>
      <c r="P12" s="283">
        <v>54</v>
      </c>
      <c r="Q12" s="176"/>
      <c r="R12" s="104" t="s">
        <v>193</v>
      </c>
      <c r="S12" s="176"/>
      <c r="T12" s="262"/>
      <c r="U12" s="176"/>
      <c r="V12" s="176"/>
      <c r="W12" s="104">
        <v>24069926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 s="7" customFormat="1" ht="10.199999999999999" x14ac:dyDescent="0.2">
      <c r="A13" s="236" t="s">
        <v>188</v>
      </c>
      <c r="B13" s="146">
        <v>2</v>
      </c>
      <c r="C13" s="237">
        <v>45372</v>
      </c>
      <c r="D13" s="175">
        <v>6.4</v>
      </c>
      <c r="E13" s="281">
        <v>7.5</v>
      </c>
      <c r="F13" s="176"/>
      <c r="G13" s="176"/>
      <c r="H13" s="285">
        <v>12</v>
      </c>
      <c r="I13" s="175">
        <v>37.700000000000003</v>
      </c>
      <c r="J13" s="281">
        <v>9.6999999999999993</v>
      </c>
      <c r="K13" s="104">
        <v>78</v>
      </c>
      <c r="L13" s="104">
        <v>50</v>
      </c>
      <c r="M13" s="104">
        <v>250</v>
      </c>
      <c r="N13" s="283">
        <v>2100</v>
      </c>
      <c r="O13" s="175">
        <v>8.1</v>
      </c>
      <c r="P13" s="283">
        <v>100</v>
      </c>
      <c r="Q13" s="176"/>
      <c r="R13" s="175">
        <v>3.9</v>
      </c>
      <c r="S13" s="176"/>
      <c r="T13" s="262"/>
      <c r="U13" s="176"/>
      <c r="V13" s="176"/>
      <c r="W13" s="104">
        <v>24110841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 s="7" customFormat="1" ht="10.199999999999999" x14ac:dyDescent="0.2">
      <c r="A14" s="236" t="s">
        <v>188</v>
      </c>
      <c r="B14" s="146">
        <v>2</v>
      </c>
      <c r="C14" s="237">
        <v>45420</v>
      </c>
      <c r="D14" s="175">
        <v>16.7</v>
      </c>
      <c r="E14" s="281">
        <v>7.7</v>
      </c>
      <c r="F14" s="176"/>
      <c r="G14" s="176"/>
      <c r="H14" s="285">
        <v>11</v>
      </c>
      <c r="I14" s="175">
        <v>41.9</v>
      </c>
      <c r="J14" s="281">
        <v>8.6</v>
      </c>
      <c r="K14" s="104">
        <v>87</v>
      </c>
      <c r="L14" s="104">
        <v>120</v>
      </c>
      <c r="M14" s="104">
        <v>190</v>
      </c>
      <c r="N14" s="283">
        <v>1800</v>
      </c>
      <c r="O14" s="104">
        <v>38</v>
      </c>
      <c r="P14" s="285">
        <v>110</v>
      </c>
      <c r="Q14" s="176"/>
      <c r="R14" s="104" t="s">
        <v>193</v>
      </c>
      <c r="S14" s="176"/>
      <c r="T14" s="262"/>
      <c r="U14" s="176"/>
      <c r="V14" s="176"/>
      <c r="W14" s="104">
        <v>24137208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 s="7" customFormat="1" ht="10.199999999999999" x14ac:dyDescent="0.2">
      <c r="A15" s="236" t="s">
        <v>188</v>
      </c>
      <c r="B15" s="146">
        <v>2</v>
      </c>
      <c r="C15" s="237">
        <v>45429</v>
      </c>
      <c r="D15" s="175">
        <v>18.2</v>
      </c>
      <c r="E15" s="281">
        <v>7.7</v>
      </c>
      <c r="F15" s="176"/>
      <c r="G15" s="176"/>
      <c r="H15" s="282">
        <v>9.8000000000000007</v>
      </c>
      <c r="I15" s="175">
        <v>43.5</v>
      </c>
      <c r="J15" s="180">
        <v>6.8</v>
      </c>
      <c r="K15" s="104">
        <v>72</v>
      </c>
      <c r="L15" s="104">
        <v>130</v>
      </c>
      <c r="M15" s="104">
        <v>310</v>
      </c>
      <c r="N15" s="283">
        <v>1900</v>
      </c>
      <c r="O15" s="104">
        <v>54</v>
      </c>
      <c r="P15" s="285">
        <v>120</v>
      </c>
      <c r="Q15" s="176"/>
      <c r="R15" s="104" t="s">
        <v>193</v>
      </c>
      <c r="S15" s="176"/>
      <c r="T15" s="262"/>
      <c r="U15" s="176"/>
      <c r="V15" s="176"/>
      <c r="W15" s="104">
        <v>24204583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 s="7" customFormat="1" ht="10.199999999999999" x14ac:dyDescent="0.2">
      <c r="A16" s="236" t="s">
        <v>188</v>
      </c>
      <c r="B16" s="146">
        <v>2</v>
      </c>
      <c r="C16" s="237">
        <v>45463</v>
      </c>
      <c r="D16" s="175">
        <v>16.3</v>
      </c>
      <c r="E16" s="281">
        <v>7.6</v>
      </c>
      <c r="F16" s="176"/>
      <c r="G16" s="176"/>
      <c r="H16" s="179">
        <v>4.7</v>
      </c>
      <c r="I16" s="175">
        <v>35.9</v>
      </c>
      <c r="J16" s="281">
        <v>7.9</v>
      </c>
      <c r="K16" s="104">
        <v>82</v>
      </c>
      <c r="L16" s="104">
        <v>40</v>
      </c>
      <c r="M16" s="104">
        <v>36</v>
      </c>
      <c r="N16" s="283">
        <v>1500</v>
      </c>
      <c r="O16" s="104">
        <v>56</v>
      </c>
      <c r="P16" s="285">
        <v>110</v>
      </c>
      <c r="Q16" s="176"/>
      <c r="R16" s="104" t="s">
        <v>193</v>
      </c>
      <c r="S16" s="176"/>
      <c r="T16" s="262"/>
      <c r="U16" s="176"/>
      <c r="V16" s="176"/>
      <c r="W16" s="104">
        <v>24270078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 s="7" customFormat="1" ht="10.199999999999999" x14ac:dyDescent="0.2">
      <c r="A17" s="236" t="s">
        <v>188</v>
      </c>
      <c r="B17" s="146">
        <v>2</v>
      </c>
      <c r="C17" s="237">
        <v>45492</v>
      </c>
      <c r="D17" s="175">
        <v>18.2</v>
      </c>
      <c r="E17" s="281">
        <v>7.6</v>
      </c>
      <c r="F17" s="176"/>
      <c r="G17" s="176"/>
      <c r="H17" s="179">
        <v>3.5</v>
      </c>
      <c r="I17" s="175">
        <v>44.4</v>
      </c>
      <c r="J17" s="281">
        <v>7.06</v>
      </c>
      <c r="K17" s="104">
        <v>75</v>
      </c>
      <c r="L17" s="104">
        <v>15</v>
      </c>
      <c r="M17" s="104">
        <v>22</v>
      </c>
      <c r="N17" s="284">
        <v>980</v>
      </c>
      <c r="O17" s="104">
        <v>59</v>
      </c>
      <c r="P17" s="283">
        <v>100</v>
      </c>
      <c r="Q17" s="176"/>
      <c r="R17" s="104" t="s">
        <v>193</v>
      </c>
      <c r="S17" s="176"/>
      <c r="T17" s="176"/>
      <c r="U17" s="176"/>
      <c r="V17" s="176"/>
      <c r="W17" s="104">
        <v>24317303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 s="7" customFormat="1" ht="10.199999999999999" x14ac:dyDescent="0.2">
      <c r="A18" s="236" t="s">
        <v>188</v>
      </c>
      <c r="B18" s="146">
        <v>2</v>
      </c>
      <c r="C18" s="237">
        <v>45518</v>
      </c>
      <c r="D18" s="175">
        <v>20.6</v>
      </c>
      <c r="E18" s="281">
        <v>7.6</v>
      </c>
      <c r="F18" s="176"/>
      <c r="G18" s="176"/>
      <c r="H18" s="295">
        <v>2.2000000000000002</v>
      </c>
      <c r="I18" s="175">
        <v>46.9</v>
      </c>
      <c r="J18" s="180">
        <v>5.6</v>
      </c>
      <c r="K18" s="104">
        <v>63</v>
      </c>
      <c r="L18" s="104">
        <v>33</v>
      </c>
      <c r="M18" s="104">
        <v>16</v>
      </c>
      <c r="N18" s="284">
        <v>670</v>
      </c>
      <c r="O18" s="104">
        <v>53</v>
      </c>
      <c r="P18" s="283">
        <v>100</v>
      </c>
      <c r="Q18" s="176"/>
      <c r="R18" s="104" t="s">
        <v>193</v>
      </c>
      <c r="S18" s="176"/>
      <c r="T18" s="176"/>
      <c r="U18" s="176"/>
      <c r="V18" s="176"/>
      <c r="W18" s="104">
        <v>24338577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 s="7" customFormat="1" ht="10.199999999999999" x14ac:dyDescent="0.2">
      <c r="A19" s="236" t="s">
        <v>188</v>
      </c>
      <c r="B19" s="146">
        <v>2</v>
      </c>
      <c r="C19" s="237">
        <v>45547</v>
      </c>
      <c r="D19" s="175">
        <v>13.7</v>
      </c>
      <c r="E19" s="281">
        <v>7.7</v>
      </c>
      <c r="F19" s="176"/>
      <c r="G19" s="176"/>
      <c r="H19" s="295">
        <v>1.7</v>
      </c>
      <c r="I19" s="175">
        <v>34.799999999999997</v>
      </c>
      <c r="J19" s="281">
        <v>8</v>
      </c>
      <c r="K19" s="104">
        <v>79</v>
      </c>
      <c r="L19" s="104" t="s">
        <v>240</v>
      </c>
      <c r="M19" s="104">
        <v>190</v>
      </c>
      <c r="N19" s="391">
        <v>520</v>
      </c>
      <c r="O19" s="104">
        <v>51</v>
      </c>
      <c r="P19" s="283">
        <v>72</v>
      </c>
      <c r="Q19" s="176"/>
      <c r="R19" s="104" t="s">
        <v>193</v>
      </c>
      <c r="S19" s="176"/>
      <c r="T19" s="176"/>
      <c r="U19" s="176"/>
      <c r="V19" s="176"/>
      <c r="W19" s="104">
        <v>24412847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 s="7" customFormat="1" ht="10.199999999999999" x14ac:dyDescent="0.2">
      <c r="A20" s="236" t="s">
        <v>188</v>
      </c>
      <c r="B20" s="146">
        <v>2</v>
      </c>
      <c r="C20" s="237" t="s">
        <v>30</v>
      </c>
      <c r="D20" s="175" t="s">
        <v>14</v>
      </c>
      <c r="E20" s="104" t="s">
        <v>14</v>
      </c>
      <c r="F20" s="176"/>
      <c r="G20" s="176"/>
      <c r="H20" s="104" t="s">
        <v>14</v>
      </c>
      <c r="I20" s="104" t="s">
        <v>14</v>
      </c>
      <c r="J20" s="175" t="s">
        <v>14</v>
      </c>
      <c r="K20" s="104" t="s">
        <v>14</v>
      </c>
      <c r="L20" s="104" t="s">
        <v>14</v>
      </c>
      <c r="M20" s="104" t="s">
        <v>14</v>
      </c>
      <c r="N20" s="104" t="s">
        <v>14</v>
      </c>
      <c r="O20" s="104" t="s">
        <v>14</v>
      </c>
      <c r="P20" s="104" t="s">
        <v>14</v>
      </c>
      <c r="Q20" s="176"/>
      <c r="R20" s="104" t="s">
        <v>14</v>
      </c>
      <c r="S20" s="176"/>
      <c r="T20" s="176"/>
      <c r="U20" s="176"/>
      <c r="V20" s="176"/>
      <c r="W20" s="104" t="s">
        <v>14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 s="7" customFormat="1" ht="10.199999999999999" x14ac:dyDescent="0.2">
      <c r="A21" s="236" t="s">
        <v>188</v>
      </c>
      <c r="B21" s="146">
        <v>2</v>
      </c>
      <c r="C21" s="237" t="s">
        <v>31</v>
      </c>
      <c r="D21" s="175" t="s">
        <v>14</v>
      </c>
      <c r="E21" s="104" t="s">
        <v>14</v>
      </c>
      <c r="F21" s="176"/>
      <c r="G21" s="176"/>
      <c r="H21" s="104" t="s">
        <v>14</v>
      </c>
      <c r="I21" s="104" t="s">
        <v>14</v>
      </c>
      <c r="J21" s="175" t="s">
        <v>14</v>
      </c>
      <c r="K21" s="104" t="s">
        <v>14</v>
      </c>
      <c r="L21" s="104" t="s">
        <v>14</v>
      </c>
      <c r="M21" s="104" t="s">
        <v>14</v>
      </c>
      <c r="N21" s="104" t="s">
        <v>14</v>
      </c>
      <c r="O21" s="104" t="s">
        <v>14</v>
      </c>
      <c r="P21" s="104" t="s">
        <v>14</v>
      </c>
      <c r="Q21" s="176"/>
      <c r="R21" s="104" t="s">
        <v>14</v>
      </c>
      <c r="S21" s="176"/>
      <c r="T21" s="176"/>
      <c r="U21" s="176"/>
      <c r="V21" s="176"/>
      <c r="W21" s="104" t="s">
        <v>14</v>
      </c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 s="7" customFormat="1" ht="10.199999999999999" x14ac:dyDescent="0.2">
      <c r="A22" s="236" t="s">
        <v>188</v>
      </c>
      <c r="B22" s="146">
        <v>2</v>
      </c>
      <c r="C22" s="237" t="s">
        <v>32</v>
      </c>
      <c r="D22" s="175" t="s">
        <v>14</v>
      </c>
      <c r="E22" s="104" t="s">
        <v>14</v>
      </c>
      <c r="F22" s="176"/>
      <c r="G22" s="176"/>
      <c r="H22" s="104" t="s">
        <v>14</v>
      </c>
      <c r="I22" s="104" t="s">
        <v>14</v>
      </c>
      <c r="J22" s="175" t="s">
        <v>14</v>
      </c>
      <c r="K22" s="104" t="s">
        <v>14</v>
      </c>
      <c r="L22" s="104" t="s">
        <v>14</v>
      </c>
      <c r="M22" s="104" t="s">
        <v>14</v>
      </c>
      <c r="N22" s="104" t="s">
        <v>14</v>
      </c>
      <c r="O22" s="104" t="s">
        <v>14</v>
      </c>
      <c r="P22" s="104" t="s">
        <v>14</v>
      </c>
      <c r="Q22" s="176"/>
      <c r="R22" s="104" t="s">
        <v>14</v>
      </c>
      <c r="S22" s="176"/>
      <c r="T22" s="176"/>
      <c r="U22" s="176"/>
      <c r="V22" s="176"/>
      <c r="W22" s="104" t="s">
        <v>14</v>
      </c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 s="13" customFormat="1" ht="10.199999999999999" x14ac:dyDescent="0.2">
      <c r="A23" s="243" t="s">
        <v>207</v>
      </c>
      <c r="B23" s="231">
        <v>3</v>
      </c>
      <c r="C23" s="232">
        <v>45350</v>
      </c>
      <c r="D23" s="170">
        <v>4.5999999999999996</v>
      </c>
      <c r="E23" s="177">
        <v>7.6</v>
      </c>
      <c r="F23" s="178">
        <v>1.2</v>
      </c>
      <c r="G23" s="174">
        <v>14</v>
      </c>
      <c r="H23" s="171">
        <v>7.7</v>
      </c>
      <c r="I23" s="170">
        <v>28.5</v>
      </c>
      <c r="J23" s="177">
        <v>11.5</v>
      </c>
      <c r="K23" s="172">
        <v>89</v>
      </c>
      <c r="L23" s="172">
        <v>15</v>
      </c>
      <c r="M23" s="172">
        <v>1600</v>
      </c>
      <c r="N23" s="174">
        <v>2300</v>
      </c>
      <c r="O23" s="172">
        <v>16</v>
      </c>
      <c r="P23" s="280">
        <v>41</v>
      </c>
      <c r="Q23" s="99"/>
      <c r="R23" s="99"/>
      <c r="S23" s="99"/>
      <c r="T23" s="99"/>
      <c r="U23" s="99"/>
      <c r="V23" s="99"/>
      <c r="W23" s="172">
        <v>24080688</v>
      </c>
    </row>
    <row r="24" spans="1:195" s="6" customFormat="1" ht="11.25" customHeight="1" x14ac:dyDescent="0.25">
      <c r="A24" s="236" t="s">
        <v>207</v>
      </c>
      <c r="B24" s="146">
        <v>3</v>
      </c>
      <c r="C24" s="237">
        <v>45420</v>
      </c>
      <c r="D24" s="175">
        <v>17.399999999999999</v>
      </c>
      <c r="E24" s="281">
        <v>8.5</v>
      </c>
      <c r="F24" s="179">
        <v>1.6</v>
      </c>
      <c r="G24" s="285" t="s">
        <v>446</v>
      </c>
      <c r="H24" s="179">
        <v>3.5</v>
      </c>
      <c r="I24" s="175">
        <v>34.4</v>
      </c>
      <c r="J24" s="281">
        <v>12.6</v>
      </c>
      <c r="K24" s="104">
        <v>131</v>
      </c>
      <c r="L24" s="104" t="s">
        <v>240</v>
      </c>
      <c r="M24" s="104">
        <v>14</v>
      </c>
      <c r="N24" s="283">
        <v>1300</v>
      </c>
      <c r="O24" s="104" t="s">
        <v>306</v>
      </c>
      <c r="P24" s="283">
        <v>51</v>
      </c>
      <c r="Q24" s="176"/>
      <c r="R24" s="176"/>
      <c r="S24" s="176"/>
      <c r="T24" s="176"/>
      <c r="U24" s="176"/>
      <c r="V24" s="176"/>
      <c r="W24" s="104">
        <v>24179337</v>
      </c>
    </row>
    <row r="25" spans="1:195" s="7" customFormat="1" ht="10.199999999999999" x14ac:dyDescent="0.2">
      <c r="A25" s="236" t="s">
        <v>207</v>
      </c>
      <c r="B25" s="146">
        <v>3</v>
      </c>
      <c r="C25" s="237">
        <v>45462</v>
      </c>
      <c r="D25" s="175">
        <v>20.399999999999999</v>
      </c>
      <c r="E25" s="281">
        <v>8.8000000000000007</v>
      </c>
      <c r="F25" s="411">
        <v>0.9</v>
      </c>
      <c r="G25" s="285">
        <v>44</v>
      </c>
      <c r="H25" s="285">
        <v>12</v>
      </c>
      <c r="I25" s="175">
        <v>37.700000000000003</v>
      </c>
      <c r="J25" s="281">
        <v>12.5</v>
      </c>
      <c r="K25" s="104">
        <v>140.1</v>
      </c>
      <c r="L25" s="104" t="s">
        <v>240</v>
      </c>
      <c r="M25" s="104" t="s">
        <v>240</v>
      </c>
      <c r="N25" s="283">
        <v>1600</v>
      </c>
      <c r="O25" s="175">
        <v>4.8</v>
      </c>
      <c r="P25" s="283">
        <v>73</v>
      </c>
      <c r="Q25" s="176"/>
      <c r="R25" s="176"/>
      <c r="S25" s="176"/>
      <c r="T25" s="176"/>
      <c r="U25" s="176"/>
      <c r="V25" s="176"/>
      <c r="W25" s="104">
        <v>24265901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 s="7" customFormat="1" ht="10.199999999999999" x14ac:dyDescent="0.2">
      <c r="A26" s="236" t="s">
        <v>207</v>
      </c>
      <c r="B26" s="146">
        <v>3</v>
      </c>
      <c r="C26" s="237">
        <v>45503</v>
      </c>
      <c r="D26" s="175">
        <v>22.6</v>
      </c>
      <c r="E26" s="281">
        <v>8.9</v>
      </c>
      <c r="F26" s="411">
        <v>0.6</v>
      </c>
      <c r="G26" s="285">
        <v>70</v>
      </c>
      <c r="H26" s="285">
        <v>21</v>
      </c>
      <c r="I26" s="175">
        <v>36.700000000000003</v>
      </c>
      <c r="J26" s="281">
        <v>14.2</v>
      </c>
      <c r="K26" s="104">
        <v>165</v>
      </c>
      <c r="L26" s="104" t="s">
        <v>240</v>
      </c>
      <c r="M26" s="104">
        <v>55</v>
      </c>
      <c r="N26" s="283">
        <v>1900</v>
      </c>
      <c r="O26" s="175">
        <v>4.0999999999999996</v>
      </c>
      <c r="P26" s="285">
        <v>110</v>
      </c>
      <c r="Q26" s="176"/>
      <c r="R26" s="176"/>
      <c r="S26" s="176"/>
      <c r="T26" s="176"/>
      <c r="U26" s="176"/>
      <c r="V26" s="176"/>
      <c r="W26" s="104">
        <v>24324639</v>
      </c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 s="7" customFormat="1" ht="10.199999999999999" x14ac:dyDescent="0.2">
      <c r="A27" s="236" t="s">
        <v>207</v>
      </c>
      <c r="B27" s="146">
        <v>3</v>
      </c>
      <c r="C27" s="237">
        <v>45527</v>
      </c>
      <c r="D27" s="175">
        <v>19.600000000000001</v>
      </c>
      <c r="E27" s="281">
        <v>8.5</v>
      </c>
      <c r="F27" s="411">
        <v>0.5</v>
      </c>
      <c r="G27" s="285">
        <v>120</v>
      </c>
      <c r="H27" s="285">
        <v>34</v>
      </c>
      <c r="I27" s="175">
        <v>33.6</v>
      </c>
      <c r="J27" s="281">
        <v>10.09</v>
      </c>
      <c r="K27" s="104">
        <v>111.5</v>
      </c>
      <c r="L27" s="104" t="s">
        <v>240</v>
      </c>
      <c r="M27" s="104" t="s">
        <v>240</v>
      </c>
      <c r="N27" s="283">
        <v>2400</v>
      </c>
      <c r="O27" s="175">
        <v>3.4</v>
      </c>
      <c r="P27" s="285">
        <v>140</v>
      </c>
      <c r="Q27" s="176"/>
      <c r="R27" s="176"/>
      <c r="S27" s="176"/>
      <c r="T27" s="176"/>
      <c r="U27" s="176"/>
      <c r="V27" s="176"/>
      <c r="W27" s="104">
        <v>24371362</v>
      </c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 s="7" customFormat="1" ht="10.199999999999999" x14ac:dyDescent="0.2">
      <c r="A28" s="236" t="s">
        <v>207</v>
      </c>
      <c r="B28" s="146">
        <v>3</v>
      </c>
      <c r="C28" s="237">
        <v>45562</v>
      </c>
      <c r="D28" s="175">
        <v>15.6</v>
      </c>
      <c r="E28" s="281">
        <v>8.3000000000000007</v>
      </c>
      <c r="F28" s="411">
        <v>0.5</v>
      </c>
      <c r="G28" s="285">
        <v>91</v>
      </c>
      <c r="H28" s="285">
        <v>30</v>
      </c>
      <c r="I28" s="175">
        <v>35.799999999999997</v>
      </c>
      <c r="J28" s="281">
        <v>8.5500000000000007</v>
      </c>
      <c r="K28" s="104">
        <v>88</v>
      </c>
      <c r="L28" s="104" t="s">
        <v>240</v>
      </c>
      <c r="M28" s="104" t="s">
        <v>240</v>
      </c>
      <c r="N28" s="283">
        <v>2200</v>
      </c>
      <c r="O28" s="175">
        <v>7.1</v>
      </c>
      <c r="P28" s="285">
        <v>160</v>
      </c>
      <c r="Q28" s="176"/>
      <c r="R28" s="176"/>
      <c r="S28" s="176"/>
      <c r="T28" s="176"/>
      <c r="U28" s="176"/>
      <c r="V28" s="176"/>
      <c r="W28" s="104">
        <v>24435330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 s="7" customFormat="1" ht="10.199999999999999" x14ac:dyDescent="0.2">
      <c r="A29" s="230" t="s">
        <v>189</v>
      </c>
      <c r="B29" s="231" t="s">
        <v>190</v>
      </c>
      <c r="C29" s="232">
        <v>45310</v>
      </c>
      <c r="D29" s="170">
        <v>0.6</v>
      </c>
      <c r="E29" s="177">
        <v>7.6</v>
      </c>
      <c r="F29" s="99"/>
      <c r="G29" s="99"/>
      <c r="H29" s="178">
        <v>6.9</v>
      </c>
      <c r="I29" s="170">
        <v>32.9</v>
      </c>
      <c r="J29" s="177">
        <v>13.2</v>
      </c>
      <c r="K29" s="172">
        <v>93</v>
      </c>
      <c r="L29" s="99"/>
      <c r="M29" s="172">
        <v>2200</v>
      </c>
      <c r="N29" s="174">
        <v>3300</v>
      </c>
      <c r="O29" s="99"/>
      <c r="P29" s="174">
        <v>58</v>
      </c>
      <c r="Q29" s="99"/>
      <c r="R29" s="99"/>
      <c r="S29" s="99"/>
      <c r="T29" s="261"/>
      <c r="U29" s="99"/>
      <c r="V29" s="99"/>
      <c r="W29" s="172">
        <v>23553995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 s="7" customFormat="1" ht="10.199999999999999" x14ac:dyDescent="0.2">
      <c r="A30" s="236" t="s">
        <v>189</v>
      </c>
      <c r="B30" s="146" t="s">
        <v>190</v>
      </c>
      <c r="C30" s="237">
        <v>45344</v>
      </c>
      <c r="D30" s="175">
        <v>4.9000000000000004</v>
      </c>
      <c r="E30" s="281">
        <v>7.7</v>
      </c>
      <c r="F30" s="176"/>
      <c r="G30" s="176"/>
      <c r="H30" s="282">
        <v>9</v>
      </c>
      <c r="I30" s="175">
        <v>28</v>
      </c>
      <c r="J30" s="281">
        <v>12.3</v>
      </c>
      <c r="K30" s="104">
        <v>98.3</v>
      </c>
      <c r="L30" s="104">
        <v>26</v>
      </c>
      <c r="M30" s="104">
        <v>1700</v>
      </c>
      <c r="N30" s="283">
        <v>2400</v>
      </c>
      <c r="O30" s="104">
        <v>19</v>
      </c>
      <c r="P30" s="284">
        <v>45</v>
      </c>
      <c r="Q30" s="176"/>
      <c r="R30" s="104" t="s">
        <v>193</v>
      </c>
      <c r="S30" s="176"/>
      <c r="T30" s="262"/>
      <c r="U30" s="176"/>
      <c r="V30" s="176"/>
      <c r="W30" s="104">
        <v>24069928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 s="7" customFormat="1" ht="10.199999999999999" x14ac:dyDescent="0.2">
      <c r="A31" s="236" t="s">
        <v>189</v>
      </c>
      <c r="B31" s="146" t="s">
        <v>190</v>
      </c>
      <c r="C31" s="237">
        <v>45372</v>
      </c>
      <c r="D31" s="175">
        <v>5.8</v>
      </c>
      <c r="E31" s="281">
        <v>8.1</v>
      </c>
      <c r="F31" s="176"/>
      <c r="G31" s="176"/>
      <c r="H31" s="179">
        <v>3.4</v>
      </c>
      <c r="I31" s="175">
        <v>31</v>
      </c>
      <c r="J31" s="281">
        <v>13</v>
      </c>
      <c r="K31" s="104">
        <v>104</v>
      </c>
      <c r="L31" s="176"/>
      <c r="M31" s="104">
        <v>740</v>
      </c>
      <c r="N31" s="283">
        <v>1900</v>
      </c>
      <c r="O31" s="176"/>
      <c r="P31" s="284">
        <v>46</v>
      </c>
      <c r="Q31" s="176"/>
      <c r="R31" s="176"/>
      <c r="S31" s="176"/>
      <c r="T31" s="262"/>
      <c r="U31" s="176"/>
      <c r="V31" s="176"/>
      <c r="W31" s="104">
        <v>24110843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 s="7" customFormat="1" ht="10.199999999999999" x14ac:dyDescent="0.2">
      <c r="A32" s="236" t="s">
        <v>189</v>
      </c>
      <c r="B32" s="146" t="s">
        <v>190</v>
      </c>
      <c r="C32" s="237">
        <v>45420</v>
      </c>
      <c r="D32" s="175">
        <v>16.100000000000001</v>
      </c>
      <c r="E32" s="281">
        <v>8.1</v>
      </c>
      <c r="F32" s="176"/>
      <c r="G32" s="176"/>
      <c r="H32" s="179">
        <v>5.2</v>
      </c>
      <c r="I32" s="175">
        <v>34.5</v>
      </c>
      <c r="J32" s="281">
        <v>9.1999999999999993</v>
      </c>
      <c r="K32" s="104">
        <v>93</v>
      </c>
      <c r="L32" s="104">
        <v>36</v>
      </c>
      <c r="M32" s="104">
        <v>95</v>
      </c>
      <c r="N32" s="283">
        <v>1400</v>
      </c>
      <c r="O32" s="175">
        <v>5.0999999999999996</v>
      </c>
      <c r="P32" s="283">
        <v>77</v>
      </c>
      <c r="Q32" s="176"/>
      <c r="R32" s="104" t="s">
        <v>193</v>
      </c>
      <c r="S32" s="176"/>
      <c r="T32" s="262"/>
      <c r="U32" s="176"/>
      <c r="V32" s="176"/>
      <c r="W32" s="104">
        <v>24137209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 s="7" customFormat="1" ht="10.199999999999999" x14ac:dyDescent="0.2">
      <c r="A33" s="236" t="s">
        <v>189</v>
      </c>
      <c r="B33" s="146" t="s">
        <v>190</v>
      </c>
      <c r="C33" s="237">
        <v>45429</v>
      </c>
      <c r="D33" s="175">
        <v>16.600000000000001</v>
      </c>
      <c r="E33" s="281">
        <v>8.1</v>
      </c>
      <c r="F33" s="176"/>
      <c r="G33" s="176"/>
      <c r="H33" s="179">
        <v>5.8</v>
      </c>
      <c r="I33" s="175">
        <v>35</v>
      </c>
      <c r="J33" s="281">
        <v>8.8000000000000007</v>
      </c>
      <c r="K33" s="104">
        <v>90</v>
      </c>
      <c r="L33" s="176"/>
      <c r="M33" s="104">
        <v>90</v>
      </c>
      <c r="N33" s="283">
        <v>1300</v>
      </c>
      <c r="O33" s="176"/>
      <c r="P33" s="283">
        <v>87</v>
      </c>
      <c r="Q33" s="176"/>
      <c r="R33" s="176"/>
      <c r="S33" s="176"/>
      <c r="T33" s="262"/>
      <c r="U33" s="176"/>
      <c r="V33" s="176"/>
      <c r="W33" s="104">
        <v>24204584</v>
      </c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 s="7" customFormat="1" ht="10.199999999999999" x14ac:dyDescent="0.2">
      <c r="A34" s="236" t="s">
        <v>189</v>
      </c>
      <c r="B34" s="146" t="s">
        <v>190</v>
      </c>
      <c r="C34" s="237">
        <v>45463</v>
      </c>
      <c r="D34" s="175">
        <v>15.8</v>
      </c>
      <c r="E34" s="281">
        <v>8.1</v>
      </c>
      <c r="F34" s="176"/>
      <c r="G34" s="176"/>
      <c r="H34" s="282">
        <v>7.4</v>
      </c>
      <c r="I34" s="175">
        <v>37.799999999999997</v>
      </c>
      <c r="J34" s="281">
        <v>9.3000000000000007</v>
      </c>
      <c r="K34" s="104">
        <v>93</v>
      </c>
      <c r="L34" s="104">
        <v>26</v>
      </c>
      <c r="M34" s="104">
        <v>190</v>
      </c>
      <c r="N34" s="283">
        <v>1500</v>
      </c>
      <c r="O34" s="104">
        <v>27</v>
      </c>
      <c r="P34" s="283">
        <v>99</v>
      </c>
      <c r="Q34" s="176"/>
      <c r="R34" s="104" t="s">
        <v>193</v>
      </c>
      <c r="S34" s="176"/>
      <c r="T34" s="262"/>
      <c r="U34" s="176"/>
      <c r="V34" s="176"/>
      <c r="W34" s="104">
        <v>24270079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 s="7" customFormat="1" ht="10.199999999999999" x14ac:dyDescent="0.2">
      <c r="A35" s="236" t="s">
        <v>189</v>
      </c>
      <c r="B35" s="146" t="s">
        <v>190</v>
      </c>
      <c r="C35" s="237">
        <v>45492</v>
      </c>
      <c r="D35" s="175">
        <v>17.8</v>
      </c>
      <c r="E35" s="281">
        <v>8.1999999999999993</v>
      </c>
      <c r="F35" s="176"/>
      <c r="G35" s="176"/>
      <c r="H35" s="282">
        <v>8.3000000000000007</v>
      </c>
      <c r="I35" s="175">
        <v>38.5</v>
      </c>
      <c r="J35" s="281">
        <v>9.11</v>
      </c>
      <c r="K35" s="104">
        <v>95</v>
      </c>
      <c r="L35" s="176"/>
      <c r="M35" s="104">
        <v>280</v>
      </c>
      <c r="N35" s="283">
        <v>1600</v>
      </c>
      <c r="O35" s="176"/>
      <c r="P35" s="283">
        <v>100</v>
      </c>
      <c r="Q35" s="176"/>
      <c r="R35" s="176"/>
      <c r="S35" s="176"/>
      <c r="T35" s="176"/>
      <c r="U35" s="176"/>
      <c r="V35" s="176"/>
      <c r="W35" s="104">
        <v>24317304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 s="7" customFormat="1" ht="10.199999999999999" x14ac:dyDescent="0.2">
      <c r="A36" s="236" t="s">
        <v>189</v>
      </c>
      <c r="B36" s="146" t="s">
        <v>190</v>
      </c>
      <c r="C36" s="237">
        <v>45518</v>
      </c>
      <c r="D36" s="175">
        <v>18.899999999999999</v>
      </c>
      <c r="E36" s="281">
        <v>8.1999999999999993</v>
      </c>
      <c r="F36" s="176"/>
      <c r="G36" s="176"/>
      <c r="H36" s="285">
        <v>11</v>
      </c>
      <c r="I36" s="175">
        <v>36.700000000000003</v>
      </c>
      <c r="J36" s="281">
        <v>8.5</v>
      </c>
      <c r="K36" s="104">
        <v>92</v>
      </c>
      <c r="L36" s="104">
        <v>14</v>
      </c>
      <c r="M36" s="104">
        <v>410</v>
      </c>
      <c r="N36" s="283">
        <v>2000</v>
      </c>
      <c r="O36" s="104">
        <v>19</v>
      </c>
      <c r="P36" s="285">
        <v>130</v>
      </c>
      <c r="Q36" s="176"/>
      <c r="R36" s="175">
        <v>3.9</v>
      </c>
      <c r="S36" s="176"/>
      <c r="T36" s="176"/>
      <c r="U36" s="176"/>
      <c r="V36" s="176"/>
      <c r="W36" s="104">
        <v>24338578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 s="7" customFormat="1" ht="10.199999999999999" x14ac:dyDescent="0.2">
      <c r="A37" s="236" t="s">
        <v>189</v>
      </c>
      <c r="B37" s="146" t="s">
        <v>190</v>
      </c>
      <c r="C37" s="237">
        <v>45547</v>
      </c>
      <c r="D37" s="175">
        <v>13.2</v>
      </c>
      <c r="E37" s="281">
        <v>8</v>
      </c>
      <c r="F37" s="176"/>
      <c r="G37" s="176"/>
      <c r="H37" s="285">
        <v>16</v>
      </c>
      <c r="I37" s="175">
        <v>33.700000000000003</v>
      </c>
      <c r="J37" s="281">
        <v>10</v>
      </c>
      <c r="K37" s="104">
        <v>96</v>
      </c>
      <c r="L37" s="176"/>
      <c r="M37" s="104">
        <v>420</v>
      </c>
      <c r="N37" s="283">
        <v>1700</v>
      </c>
      <c r="O37" s="176"/>
      <c r="P37" s="285">
        <v>170</v>
      </c>
      <c r="Q37" s="176"/>
      <c r="R37" s="176"/>
      <c r="S37" s="176"/>
      <c r="T37" s="176"/>
      <c r="U37" s="176"/>
      <c r="V37" s="176"/>
      <c r="W37" s="104">
        <v>24412848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 s="7" customFormat="1" ht="10.199999999999999" x14ac:dyDescent="0.2">
      <c r="A38" s="236" t="s">
        <v>189</v>
      </c>
      <c r="B38" s="146" t="s">
        <v>190</v>
      </c>
      <c r="C38" s="237" t="s">
        <v>30</v>
      </c>
      <c r="D38" s="175" t="s">
        <v>14</v>
      </c>
      <c r="E38" s="104" t="s">
        <v>14</v>
      </c>
      <c r="F38" s="176"/>
      <c r="G38" s="176"/>
      <c r="H38" s="104" t="s">
        <v>14</v>
      </c>
      <c r="I38" s="104" t="s">
        <v>14</v>
      </c>
      <c r="J38" s="175" t="s">
        <v>14</v>
      </c>
      <c r="K38" s="104" t="s">
        <v>14</v>
      </c>
      <c r="L38" s="104" t="s">
        <v>14</v>
      </c>
      <c r="M38" s="104" t="s">
        <v>14</v>
      </c>
      <c r="N38" s="104" t="s">
        <v>14</v>
      </c>
      <c r="O38" s="104" t="s">
        <v>14</v>
      </c>
      <c r="P38" s="104" t="s">
        <v>14</v>
      </c>
      <c r="Q38" s="176"/>
      <c r="R38" s="104" t="s">
        <v>14</v>
      </c>
      <c r="S38" s="176"/>
      <c r="T38" s="176"/>
      <c r="U38" s="176"/>
      <c r="V38" s="176"/>
      <c r="W38" s="104" t="s">
        <v>14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 s="7" customFormat="1" ht="10.199999999999999" x14ac:dyDescent="0.2">
      <c r="A39" s="236" t="s">
        <v>189</v>
      </c>
      <c r="B39" s="146" t="s">
        <v>190</v>
      </c>
      <c r="C39" s="237" t="s">
        <v>31</v>
      </c>
      <c r="D39" s="175" t="s">
        <v>14</v>
      </c>
      <c r="E39" s="104" t="s">
        <v>14</v>
      </c>
      <c r="F39" s="176"/>
      <c r="G39" s="176"/>
      <c r="H39" s="104" t="s">
        <v>14</v>
      </c>
      <c r="I39" s="104" t="s">
        <v>14</v>
      </c>
      <c r="J39" s="175" t="s">
        <v>14</v>
      </c>
      <c r="K39" s="104" t="s">
        <v>14</v>
      </c>
      <c r="L39" s="176"/>
      <c r="M39" s="104" t="s">
        <v>14</v>
      </c>
      <c r="N39" s="104" t="s">
        <v>14</v>
      </c>
      <c r="O39" s="176"/>
      <c r="P39" s="104" t="s">
        <v>14</v>
      </c>
      <c r="Q39" s="176"/>
      <c r="R39" s="176"/>
      <c r="S39" s="176"/>
      <c r="T39" s="176"/>
      <c r="U39" s="176"/>
      <c r="V39" s="176"/>
      <c r="W39" s="104" t="s">
        <v>14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 s="7" customFormat="1" ht="10.199999999999999" x14ac:dyDescent="0.2">
      <c r="A40" s="236" t="s">
        <v>189</v>
      </c>
      <c r="B40" s="146" t="s">
        <v>190</v>
      </c>
      <c r="C40" s="237" t="s">
        <v>32</v>
      </c>
      <c r="D40" s="175" t="s">
        <v>14</v>
      </c>
      <c r="E40" s="104" t="s">
        <v>14</v>
      </c>
      <c r="F40" s="176"/>
      <c r="G40" s="176"/>
      <c r="H40" s="104" t="s">
        <v>14</v>
      </c>
      <c r="I40" s="104" t="s">
        <v>14</v>
      </c>
      <c r="J40" s="175" t="s">
        <v>14</v>
      </c>
      <c r="K40" s="104" t="s">
        <v>14</v>
      </c>
      <c r="L40" s="104" t="s">
        <v>14</v>
      </c>
      <c r="M40" s="104" t="s">
        <v>14</v>
      </c>
      <c r="N40" s="104" t="s">
        <v>14</v>
      </c>
      <c r="O40" s="104" t="s">
        <v>14</v>
      </c>
      <c r="P40" s="104" t="s">
        <v>14</v>
      </c>
      <c r="Q40" s="176"/>
      <c r="R40" s="104" t="s">
        <v>14</v>
      </c>
      <c r="S40" s="176"/>
      <c r="T40" s="176"/>
      <c r="U40" s="176"/>
      <c r="V40" s="176"/>
      <c r="W40" s="104" t="s">
        <v>14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s="7" customFormat="1" ht="10.199999999999999" x14ac:dyDescent="0.2">
      <c r="A41" s="230" t="s">
        <v>191</v>
      </c>
      <c r="B41" s="231" t="s">
        <v>192</v>
      </c>
      <c r="C41" s="232">
        <v>45310</v>
      </c>
      <c r="D41" s="170">
        <v>0.6</v>
      </c>
      <c r="E41" s="177">
        <v>7.7</v>
      </c>
      <c r="F41" s="99"/>
      <c r="G41" s="99"/>
      <c r="H41" s="171">
        <v>7.2</v>
      </c>
      <c r="I41" s="170">
        <v>32.9</v>
      </c>
      <c r="J41" s="177">
        <v>13.3</v>
      </c>
      <c r="K41" s="172">
        <v>93</v>
      </c>
      <c r="L41" s="172">
        <v>66</v>
      </c>
      <c r="M41" s="172">
        <v>2100</v>
      </c>
      <c r="N41" s="174">
        <v>3300</v>
      </c>
      <c r="O41" s="172">
        <v>23</v>
      </c>
      <c r="P41" s="174">
        <v>52</v>
      </c>
      <c r="Q41" s="99"/>
      <c r="R41" s="172" t="s">
        <v>193</v>
      </c>
      <c r="S41" s="99"/>
      <c r="T41" s="261"/>
      <c r="U41" s="99"/>
      <c r="V41" s="99"/>
      <c r="W41" s="172">
        <v>23553994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s="6" customFormat="1" ht="11.25" customHeight="1" x14ac:dyDescent="0.25">
      <c r="A42" s="236" t="s">
        <v>191</v>
      </c>
      <c r="B42" s="146" t="s">
        <v>192</v>
      </c>
      <c r="C42" s="237">
        <v>45344</v>
      </c>
      <c r="D42" s="175">
        <v>5</v>
      </c>
      <c r="E42" s="281">
        <v>7.7</v>
      </c>
      <c r="F42" s="176"/>
      <c r="G42" s="176"/>
      <c r="H42" s="282">
        <v>7.8</v>
      </c>
      <c r="I42" s="175">
        <v>27.9</v>
      </c>
      <c r="J42" s="281">
        <v>12.1</v>
      </c>
      <c r="K42" s="104">
        <v>97.3</v>
      </c>
      <c r="L42" s="104">
        <v>25</v>
      </c>
      <c r="M42" s="104">
        <v>1600</v>
      </c>
      <c r="N42" s="283">
        <v>2300</v>
      </c>
      <c r="O42" s="104">
        <v>20</v>
      </c>
      <c r="P42" s="284">
        <v>46</v>
      </c>
      <c r="Q42" s="176"/>
      <c r="R42" s="104" t="s">
        <v>193</v>
      </c>
      <c r="S42" s="176"/>
      <c r="T42" s="262"/>
      <c r="U42" s="176"/>
      <c r="V42" s="176"/>
      <c r="W42" s="104">
        <v>24069929</v>
      </c>
    </row>
    <row r="43" spans="1:195" s="7" customFormat="1" ht="10.199999999999999" x14ac:dyDescent="0.2">
      <c r="A43" s="236" t="s">
        <v>191</v>
      </c>
      <c r="B43" s="146" t="s">
        <v>192</v>
      </c>
      <c r="C43" s="237">
        <v>45372</v>
      </c>
      <c r="D43" s="175">
        <v>5.8</v>
      </c>
      <c r="E43" s="281">
        <v>7.9</v>
      </c>
      <c r="F43" s="176"/>
      <c r="G43" s="176"/>
      <c r="H43" s="179">
        <v>4.5999999999999996</v>
      </c>
      <c r="I43" s="175">
        <v>32.9</v>
      </c>
      <c r="J43" s="281">
        <v>12.2</v>
      </c>
      <c r="K43" s="104">
        <v>97</v>
      </c>
      <c r="L43" s="104">
        <v>10</v>
      </c>
      <c r="M43" s="104">
        <v>790</v>
      </c>
      <c r="N43" s="283">
        <v>1800</v>
      </c>
      <c r="O43" s="175">
        <v>4.2</v>
      </c>
      <c r="P43" s="284">
        <v>48</v>
      </c>
      <c r="Q43" s="176"/>
      <c r="R43" s="104" t="s">
        <v>193</v>
      </c>
      <c r="S43" s="176"/>
      <c r="T43" s="262"/>
      <c r="U43" s="176"/>
      <c r="V43" s="176"/>
      <c r="W43" s="104">
        <v>24110875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</row>
    <row r="44" spans="1:195" s="7" customFormat="1" ht="10.199999999999999" x14ac:dyDescent="0.2">
      <c r="A44" s="236" t="s">
        <v>191</v>
      </c>
      <c r="B44" s="146" t="s">
        <v>192</v>
      </c>
      <c r="C44" s="237">
        <v>45420</v>
      </c>
      <c r="D44" s="175">
        <v>14.5</v>
      </c>
      <c r="E44" s="281">
        <v>7.9</v>
      </c>
      <c r="F44" s="176"/>
      <c r="G44" s="176"/>
      <c r="H44" s="179">
        <v>6.1</v>
      </c>
      <c r="I44" s="175">
        <v>38.6</v>
      </c>
      <c r="J44" s="281">
        <v>9.4</v>
      </c>
      <c r="K44" s="104">
        <v>91</v>
      </c>
      <c r="L44" s="104">
        <v>61</v>
      </c>
      <c r="M44" s="104">
        <v>290</v>
      </c>
      <c r="N44" s="283">
        <v>1300</v>
      </c>
      <c r="O44" s="175">
        <v>7.9</v>
      </c>
      <c r="P44" s="283">
        <v>71</v>
      </c>
      <c r="Q44" s="176"/>
      <c r="R44" s="104" t="s">
        <v>193</v>
      </c>
      <c r="S44" s="176"/>
      <c r="T44" s="262"/>
      <c r="U44" s="176"/>
      <c r="V44" s="176"/>
      <c r="W44" s="104">
        <v>24137210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</row>
    <row r="45" spans="1:195" s="7" customFormat="1" ht="10.199999999999999" x14ac:dyDescent="0.2">
      <c r="A45" s="236" t="s">
        <v>191</v>
      </c>
      <c r="B45" s="146" t="s">
        <v>192</v>
      </c>
      <c r="C45" s="237">
        <v>45429</v>
      </c>
      <c r="D45" s="175">
        <v>14.5</v>
      </c>
      <c r="E45" s="281">
        <v>7.9</v>
      </c>
      <c r="F45" s="176"/>
      <c r="G45" s="176"/>
      <c r="H45" s="179">
        <v>6.7</v>
      </c>
      <c r="I45" s="175">
        <v>41.6</v>
      </c>
      <c r="J45" s="281">
        <v>8.4</v>
      </c>
      <c r="K45" s="104">
        <v>82</v>
      </c>
      <c r="L45" s="104">
        <v>56</v>
      </c>
      <c r="M45" s="104">
        <v>340</v>
      </c>
      <c r="N45" s="283">
        <v>1300</v>
      </c>
      <c r="O45" s="104">
        <v>16</v>
      </c>
      <c r="P45" s="283">
        <v>78</v>
      </c>
      <c r="Q45" s="176"/>
      <c r="R45" s="104" t="s">
        <v>193</v>
      </c>
      <c r="S45" s="176"/>
      <c r="T45" s="262"/>
      <c r="U45" s="176"/>
      <c r="V45" s="176"/>
      <c r="W45" s="104">
        <v>24204585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</row>
    <row r="46" spans="1:195" s="7" customFormat="1" ht="10.199999999999999" x14ac:dyDescent="0.2">
      <c r="A46" s="236" t="s">
        <v>191</v>
      </c>
      <c r="B46" s="146" t="s">
        <v>192</v>
      </c>
      <c r="C46" s="237">
        <v>45463</v>
      </c>
      <c r="D46" s="175">
        <v>12.7</v>
      </c>
      <c r="E46" s="281">
        <v>7.8</v>
      </c>
      <c r="F46" s="176"/>
      <c r="G46" s="176"/>
      <c r="H46" s="282">
        <v>7.5</v>
      </c>
      <c r="I46" s="175">
        <v>47.9</v>
      </c>
      <c r="J46" s="281">
        <v>8</v>
      </c>
      <c r="K46" s="104">
        <v>75</v>
      </c>
      <c r="L46" s="104">
        <v>87</v>
      </c>
      <c r="M46" s="104">
        <v>550</v>
      </c>
      <c r="N46" s="283">
        <v>1300</v>
      </c>
      <c r="O46" s="104">
        <v>25</v>
      </c>
      <c r="P46" s="283">
        <v>86</v>
      </c>
      <c r="Q46" s="176"/>
      <c r="R46" s="104" t="s">
        <v>193</v>
      </c>
      <c r="S46" s="176"/>
      <c r="T46" s="262"/>
      <c r="U46" s="176"/>
      <c r="V46" s="176"/>
      <c r="W46" s="104">
        <v>24270080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</row>
    <row r="47" spans="1:195" s="7" customFormat="1" ht="10.199999999999999" x14ac:dyDescent="0.2">
      <c r="A47" s="236" t="s">
        <v>191</v>
      </c>
      <c r="B47" s="146" t="s">
        <v>192</v>
      </c>
      <c r="C47" s="237">
        <v>45492</v>
      </c>
      <c r="D47" s="175">
        <v>14.7</v>
      </c>
      <c r="E47" s="281">
        <v>7.8</v>
      </c>
      <c r="F47" s="176"/>
      <c r="G47" s="176"/>
      <c r="H47" s="179">
        <v>7</v>
      </c>
      <c r="I47" s="175">
        <v>51.2</v>
      </c>
      <c r="J47" s="281">
        <v>8.9600000000000009</v>
      </c>
      <c r="K47" s="104">
        <v>88</v>
      </c>
      <c r="L47" s="104">
        <v>75</v>
      </c>
      <c r="M47" s="104">
        <v>540</v>
      </c>
      <c r="N47" s="283">
        <v>1300</v>
      </c>
      <c r="O47" s="104">
        <v>24</v>
      </c>
      <c r="P47" s="283">
        <v>80</v>
      </c>
      <c r="Q47" s="176"/>
      <c r="R47" s="104" t="s">
        <v>457</v>
      </c>
      <c r="S47" s="176"/>
      <c r="T47" s="176"/>
      <c r="U47" s="176"/>
      <c r="V47" s="176"/>
      <c r="W47" s="104">
        <v>24317305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</row>
    <row r="48" spans="1:195" s="7" customFormat="1" ht="10.199999999999999" x14ac:dyDescent="0.2">
      <c r="A48" s="236" t="s">
        <v>191</v>
      </c>
      <c r="B48" s="146" t="s">
        <v>192</v>
      </c>
      <c r="C48" s="237">
        <v>45518</v>
      </c>
      <c r="D48" s="175">
        <v>14.8</v>
      </c>
      <c r="E48" s="281">
        <v>7.7</v>
      </c>
      <c r="F48" s="176"/>
      <c r="G48" s="176"/>
      <c r="H48" s="179">
        <v>5.0999999999999996</v>
      </c>
      <c r="I48" s="175">
        <v>55.9</v>
      </c>
      <c r="J48" s="281">
        <v>8.1</v>
      </c>
      <c r="K48" s="104">
        <v>80</v>
      </c>
      <c r="L48" s="104">
        <v>95</v>
      </c>
      <c r="M48" s="104">
        <v>640</v>
      </c>
      <c r="N48" s="284">
        <v>1200</v>
      </c>
      <c r="O48" s="104">
        <v>26</v>
      </c>
      <c r="P48" s="283">
        <v>73</v>
      </c>
      <c r="Q48" s="176"/>
      <c r="R48" s="104" t="s">
        <v>193</v>
      </c>
      <c r="S48" s="176"/>
      <c r="T48" s="176"/>
      <c r="U48" s="176"/>
      <c r="V48" s="176"/>
      <c r="W48" s="104">
        <v>24338579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</row>
    <row r="49" spans="1:195" s="13" customFormat="1" ht="10.199999999999999" x14ac:dyDescent="0.2">
      <c r="A49" s="236" t="s">
        <v>191</v>
      </c>
      <c r="B49" s="146" t="s">
        <v>192</v>
      </c>
      <c r="C49" s="237">
        <v>45547</v>
      </c>
      <c r="D49" s="175">
        <v>11.1</v>
      </c>
      <c r="E49" s="281">
        <v>7.6</v>
      </c>
      <c r="F49" s="176"/>
      <c r="G49" s="176"/>
      <c r="H49" s="179">
        <v>5.3</v>
      </c>
      <c r="I49" s="175">
        <v>54.6</v>
      </c>
      <c r="J49" s="281">
        <v>7.3</v>
      </c>
      <c r="K49" s="104">
        <v>67</v>
      </c>
      <c r="L49" s="104">
        <v>22</v>
      </c>
      <c r="M49" s="104">
        <v>670</v>
      </c>
      <c r="N49" s="284">
        <v>1200</v>
      </c>
      <c r="O49" s="104">
        <v>20</v>
      </c>
      <c r="P49" s="283">
        <v>72</v>
      </c>
      <c r="Q49" s="176"/>
      <c r="R49" s="104" t="s">
        <v>193</v>
      </c>
      <c r="S49" s="176"/>
      <c r="T49" s="176"/>
      <c r="U49" s="176"/>
      <c r="V49" s="176"/>
      <c r="W49" s="104">
        <v>24412849</v>
      </c>
    </row>
    <row r="50" spans="1:195" s="7" customFormat="1" ht="10.199999999999999" x14ac:dyDescent="0.2">
      <c r="A50" s="236" t="s">
        <v>191</v>
      </c>
      <c r="B50" s="146" t="s">
        <v>192</v>
      </c>
      <c r="C50" s="237" t="s">
        <v>30</v>
      </c>
      <c r="D50" s="175" t="s">
        <v>14</v>
      </c>
      <c r="E50" s="104" t="s">
        <v>14</v>
      </c>
      <c r="F50" s="176"/>
      <c r="G50" s="176"/>
      <c r="H50" s="104" t="s">
        <v>14</v>
      </c>
      <c r="I50" s="104" t="s">
        <v>14</v>
      </c>
      <c r="J50" s="175" t="s">
        <v>14</v>
      </c>
      <c r="K50" s="104" t="s">
        <v>14</v>
      </c>
      <c r="L50" s="104" t="s">
        <v>14</v>
      </c>
      <c r="M50" s="104" t="s">
        <v>14</v>
      </c>
      <c r="N50" s="104" t="s">
        <v>14</v>
      </c>
      <c r="O50" s="104" t="s">
        <v>14</v>
      </c>
      <c r="P50" s="104" t="s">
        <v>14</v>
      </c>
      <c r="Q50" s="176"/>
      <c r="R50" s="104" t="s">
        <v>14</v>
      </c>
      <c r="S50" s="176"/>
      <c r="T50" s="176"/>
      <c r="U50" s="176"/>
      <c r="V50" s="176"/>
      <c r="W50" s="104" t="s">
        <v>14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</row>
    <row r="51" spans="1:195" s="7" customFormat="1" ht="10.199999999999999" x14ac:dyDescent="0.2">
      <c r="A51" s="236" t="s">
        <v>191</v>
      </c>
      <c r="B51" s="146" t="s">
        <v>192</v>
      </c>
      <c r="C51" s="237" t="s">
        <v>31</v>
      </c>
      <c r="D51" s="175" t="s">
        <v>14</v>
      </c>
      <c r="E51" s="104" t="s">
        <v>14</v>
      </c>
      <c r="F51" s="176"/>
      <c r="G51" s="176"/>
      <c r="H51" s="104" t="s">
        <v>14</v>
      </c>
      <c r="I51" s="104" t="s">
        <v>14</v>
      </c>
      <c r="J51" s="175" t="s">
        <v>14</v>
      </c>
      <c r="K51" s="104" t="s">
        <v>14</v>
      </c>
      <c r="L51" s="104" t="s">
        <v>14</v>
      </c>
      <c r="M51" s="104" t="s">
        <v>14</v>
      </c>
      <c r="N51" s="104" t="s">
        <v>14</v>
      </c>
      <c r="O51" s="104" t="s">
        <v>14</v>
      </c>
      <c r="P51" s="104" t="s">
        <v>14</v>
      </c>
      <c r="Q51" s="176"/>
      <c r="R51" s="104" t="s">
        <v>14</v>
      </c>
      <c r="S51" s="176"/>
      <c r="T51" s="176"/>
      <c r="U51" s="176"/>
      <c r="V51" s="176"/>
      <c r="W51" s="104" t="s">
        <v>14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</row>
    <row r="52" spans="1:195" s="7" customFormat="1" ht="10.199999999999999" x14ac:dyDescent="0.2">
      <c r="A52" s="236" t="s">
        <v>191</v>
      </c>
      <c r="B52" s="146" t="s">
        <v>192</v>
      </c>
      <c r="C52" s="237" t="s">
        <v>32</v>
      </c>
      <c r="D52" s="175" t="s">
        <v>14</v>
      </c>
      <c r="E52" s="104" t="s">
        <v>14</v>
      </c>
      <c r="F52" s="176"/>
      <c r="G52" s="176"/>
      <c r="H52" s="104" t="s">
        <v>14</v>
      </c>
      <c r="I52" s="104" t="s">
        <v>14</v>
      </c>
      <c r="J52" s="175" t="s">
        <v>14</v>
      </c>
      <c r="K52" s="104" t="s">
        <v>14</v>
      </c>
      <c r="L52" s="104" t="s">
        <v>14</v>
      </c>
      <c r="M52" s="104" t="s">
        <v>14</v>
      </c>
      <c r="N52" s="104" t="s">
        <v>14</v>
      </c>
      <c r="O52" s="104" t="s">
        <v>14</v>
      </c>
      <c r="P52" s="104" t="s">
        <v>14</v>
      </c>
      <c r="Q52" s="176"/>
      <c r="R52" s="104" t="s">
        <v>14</v>
      </c>
      <c r="S52" s="176"/>
      <c r="T52" s="176"/>
      <c r="U52" s="176"/>
      <c r="V52" s="176"/>
      <c r="W52" s="104" t="s">
        <v>14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</row>
    <row r="53" spans="1:195" s="7" customFormat="1" ht="10.199999999999999" x14ac:dyDescent="0.2">
      <c r="A53" s="230" t="s">
        <v>194</v>
      </c>
      <c r="B53" s="231">
        <v>6</v>
      </c>
      <c r="C53" s="232">
        <v>45310</v>
      </c>
      <c r="D53" s="170">
        <v>0.8</v>
      </c>
      <c r="E53" s="177">
        <v>7.6</v>
      </c>
      <c r="F53" s="99"/>
      <c r="G53" s="99"/>
      <c r="H53" s="178">
        <v>7</v>
      </c>
      <c r="I53" s="170">
        <v>36.1</v>
      </c>
      <c r="J53" s="177">
        <v>13.3</v>
      </c>
      <c r="K53" s="172">
        <v>93</v>
      </c>
      <c r="L53" s="99"/>
      <c r="M53" s="172">
        <v>2000</v>
      </c>
      <c r="N53" s="174">
        <v>3200</v>
      </c>
      <c r="O53" s="99"/>
      <c r="P53" s="280">
        <v>50</v>
      </c>
      <c r="Q53" s="99"/>
      <c r="R53" s="99"/>
      <c r="S53" s="99"/>
      <c r="T53" s="261"/>
      <c r="U53" s="99"/>
      <c r="V53" s="99"/>
      <c r="W53" s="172">
        <v>23553993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</row>
    <row r="54" spans="1:195" s="7" customFormat="1" ht="10.199999999999999" x14ac:dyDescent="0.2">
      <c r="A54" s="236" t="s">
        <v>194</v>
      </c>
      <c r="B54" s="146">
        <v>6</v>
      </c>
      <c r="C54" s="237">
        <v>45344</v>
      </c>
      <c r="D54" s="175">
        <v>5</v>
      </c>
      <c r="E54" s="281">
        <v>7.7</v>
      </c>
      <c r="F54" s="176"/>
      <c r="G54" s="176"/>
      <c r="H54" s="282">
        <v>7.9</v>
      </c>
      <c r="I54" s="175">
        <v>28.4</v>
      </c>
      <c r="J54" s="281">
        <v>12.2</v>
      </c>
      <c r="K54" s="104">
        <v>97.1</v>
      </c>
      <c r="L54" s="104">
        <v>28</v>
      </c>
      <c r="M54" s="104">
        <v>1600</v>
      </c>
      <c r="N54" s="283">
        <v>2600</v>
      </c>
      <c r="O54" s="104">
        <v>23</v>
      </c>
      <c r="P54" s="283">
        <v>52</v>
      </c>
      <c r="Q54" s="176"/>
      <c r="R54" s="104" t="s">
        <v>193</v>
      </c>
      <c r="S54" s="176"/>
      <c r="T54" s="262"/>
      <c r="U54" s="176"/>
      <c r="V54" s="176"/>
      <c r="W54" s="104">
        <v>24069930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</row>
    <row r="55" spans="1:195" s="7" customFormat="1" ht="10.199999999999999" x14ac:dyDescent="0.2">
      <c r="A55" s="236" t="s">
        <v>194</v>
      </c>
      <c r="B55" s="146">
        <v>6</v>
      </c>
      <c r="C55" s="237">
        <v>45372</v>
      </c>
      <c r="D55" s="175">
        <v>5.9</v>
      </c>
      <c r="E55" s="281">
        <v>7.9</v>
      </c>
      <c r="F55" s="176"/>
      <c r="G55" s="176"/>
      <c r="H55" s="179">
        <v>4</v>
      </c>
      <c r="I55" s="175">
        <v>34</v>
      </c>
      <c r="J55" s="281">
        <v>12</v>
      </c>
      <c r="K55" s="104">
        <v>96</v>
      </c>
      <c r="L55" s="176"/>
      <c r="M55" s="104">
        <v>820</v>
      </c>
      <c r="N55" s="283">
        <v>2000</v>
      </c>
      <c r="O55" s="176"/>
      <c r="P55" s="283">
        <v>56</v>
      </c>
      <c r="Q55" s="176"/>
      <c r="R55" s="176"/>
      <c r="S55" s="176"/>
      <c r="T55" s="262"/>
      <c r="U55" s="176"/>
      <c r="V55" s="176"/>
      <c r="W55" s="104">
        <v>24110893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</row>
    <row r="56" spans="1:195" s="7" customFormat="1" ht="10.199999999999999" x14ac:dyDescent="0.2">
      <c r="A56" s="236" t="s">
        <v>194</v>
      </c>
      <c r="B56" s="146">
        <v>6</v>
      </c>
      <c r="C56" s="237">
        <v>45420</v>
      </c>
      <c r="D56" s="175">
        <v>14</v>
      </c>
      <c r="E56" s="281">
        <v>7.9</v>
      </c>
      <c r="F56" s="176"/>
      <c r="G56" s="176"/>
      <c r="H56" s="179">
        <v>6.7</v>
      </c>
      <c r="I56" s="175">
        <v>40.5</v>
      </c>
      <c r="J56" s="281">
        <v>9.6999999999999993</v>
      </c>
      <c r="K56" s="104">
        <v>93</v>
      </c>
      <c r="L56" s="104">
        <v>49</v>
      </c>
      <c r="M56" s="104">
        <v>370</v>
      </c>
      <c r="N56" s="284">
        <v>1200</v>
      </c>
      <c r="O56" s="104">
        <v>15</v>
      </c>
      <c r="P56" s="283">
        <v>74</v>
      </c>
      <c r="Q56" s="176"/>
      <c r="R56" s="104" t="s">
        <v>193</v>
      </c>
      <c r="S56" s="176"/>
      <c r="T56" s="262"/>
      <c r="U56" s="176"/>
      <c r="V56" s="176"/>
      <c r="W56" s="104">
        <v>24137211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</row>
    <row r="57" spans="1:195" s="7" customFormat="1" ht="10.199999999999999" x14ac:dyDescent="0.2">
      <c r="A57" s="236" t="s">
        <v>194</v>
      </c>
      <c r="B57" s="146">
        <v>6</v>
      </c>
      <c r="C57" s="237">
        <v>45429</v>
      </c>
      <c r="D57" s="175">
        <v>14.3</v>
      </c>
      <c r="E57" s="281">
        <v>7.9</v>
      </c>
      <c r="F57" s="176"/>
      <c r="G57" s="176"/>
      <c r="H57" s="179">
        <v>6.8</v>
      </c>
      <c r="I57" s="175">
        <v>44.3</v>
      </c>
      <c r="J57" s="281">
        <v>9.1</v>
      </c>
      <c r="K57" s="104">
        <v>89</v>
      </c>
      <c r="L57" s="176"/>
      <c r="M57" s="104">
        <v>420</v>
      </c>
      <c r="N57" s="284">
        <v>1200</v>
      </c>
      <c r="O57" s="176"/>
      <c r="P57" s="283">
        <v>74</v>
      </c>
      <c r="Q57" s="176"/>
      <c r="R57" s="176"/>
      <c r="S57" s="176"/>
      <c r="T57" s="262"/>
      <c r="U57" s="176"/>
      <c r="V57" s="176"/>
      <c r="W57" s="104">
        <v>24204586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</row>
    <row r="58" spans="1:195" s="7" customFormat="1" ht="10.199999999999999" x14ac:dyDescent="0.2">
      <c r="A58" s="236" t="s">
        <v>194</v>
      </c>
      <c r="B58" s="146">
        <v>6</v>
      </c>
      <c r="C58" s="237">
        <v>45463</v>
      </c>
      <c r="D58" s="175">
        <v>13.1</v>
      </c>
      <c r="E58" s="281">
        <v>7.8</v>
      </c>
      <c r="F58" s="176"/>
      <c r="G58" s="176"/>
      <c r="H58" s="179">
        <v>6.3</v>
      </c>
      <c r="I58" s="175">
        <v>52.2</v>
      </c>
      <c r="J58" s="281">
        <v>8.6</v>
      </c>
      <c r="K58" s="104">
        <v>81</v>
      </c>
      <c r="L58" s="104">
        <v>97</v>
      </c>
      <c r="M58" s="104">
        <v>620</v>
      </c>
      <c r="N58" s="283">
        <v>1300</v>
      </c>
      <c r="O58" s="104">
        <v>35</v>
      </c>
      <c r="P58" s="283">
        <v>89</v>
      </c>
      <c r="Q58" s="176"/>
      <c r="R58" s="104" t="s">
        <v>193</v>
      </c>
      <c r="S58" s="176"/>
      <c r="T58" s="262"/>
      <c r="U58" s="176"/>
      <c r="V58" s="176"/>
      <c r="W58" s="104">
        <v>24270081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</row>
    <row r="59" spans="1:195" s="7" customFormat="1" ht="10.199999999999999" x14ac:dyDescent="0.2">
      <c r="A59" s="236" t="s">
        <v>194</v>
      </c>
      <c r="B59" s="146">
        <v>6</v>
      </c>
      <c r="C59" s="237">
        <v>45492</v>
      </c>
      <c r="D59" s="175">
        <v>14.9</v>
      </c>
      <c r="E59" s="281">
        <v>7.8</v>
      </c>
      <c r="F59" s="176"/>
      <c r="G59" s="176"/>
      <c r="H59" s="179">
        <v>6</v>
      </c>
      <c r="I59" s="175">
        <v>54.1</v>
      </c>
      <c r="J59" s="281">
        <v>9.1</v>
      </c>
      <c r="K59" s="104">
        <v>90</v>
      </c>
      <c r="L59" s="176"/>
      <c r="M59" s="104">
        <v>680</v>
      </c>
      <c r="N59" s="284">
        <v>1200</v>
      </c>
      <c r="O59" s="176"/>
      <c r="P59" s="283">
        <v>91</v>
      </c>
      <c r="Q59" s="176"/>
      <c r="R59" s="176"/>
      <c r="S59" s="176"/>
      <c r="T59" s="176"/>
      <c r="U59" s="176"/>
      <c r="V59" s="176"/>
      <c r="W59" s="104">
        <v>24317306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</row>
    <row r="60" spans="1:195" s="7" customFormat="1" ht="10.199999999999999" x14ac:dyDescent="0.2">
      <c r="A60" s="236" t="s">
        <v>194</v>
      </c>
      <c r="B60" s="146">
        <v>6</v>
      </c>
      <c r="C60" s="237">
        <v>45518</v>
      </c>
      <c r="D60" s="175">
        <v>16.5</v>
      </c>
      <c r="E60" s="281">
        <v>7.8</v>
      </c>
      <c r="F60" s="176"/>
      <c r="G60" s="176"/>
      <c r="H60" s="179">
        <v>5.2</v>
      </c>
      <c r="I60" s="175">
        <v>59.4</v>
      </c>
      <c r="J60" s="281">
        <v>8.3000000000000007</v>
      </c>
      <c r="K60" s="104">
        <v>85</v>
      </c>
      <c r="L60" s="104">
        <v>86</v>
      </c>
      <c r="M60" s="104">
        <v>750</v>
      </c>
      <c r="N60" s="283">
        <v>1300</v>
      </c>
      <c r="O60" s="104">
        <v>40</v>
      </c>
      <c r="P60" s="283">
        <v>90</v>
      </c>
      <c r="Q60" s="176"/>
      <c r="R60" s="104" t="s">
        <v>193</v>
      </c>
      <c r="S60" s="176"/>
      <c r="T60" s="176"/>
      <c r="U60" s="176"/>
      <c r="V60" s="176"/>
      <c r="W60" s="104">
        <v>24338580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</row>
    <row r="61" spans="1:195" s="7" customFormat="1" ht="10.199999999999999" x14ac:dyDescent="0.2">
      <c r="A61" s="236" t="s">
        <v>194</v>
      </c>
      <c r="B61" s="146">
        <v>6</v>
      </c>
      <c r="C61" s="237">
        <v>45547</v>
      </c>
      <c r="D61" s="175">
        <v>12.1</v>
      </c>
      <c r="E61" s="281">
        <v>7.7</v>
      </c>
      <c r="F61" s="176"/>
      <c r="G61" s="176"/>
      <c r="H61" s="179">
        <v>6.1</v>
      </c>
      <c r="I61" s="175">
        <v>51.1</v>
      </c>
      <c r="J61" s="281">
        <v>9</v>
      </c>
      <c r="K61" s="104">
        <v>84</v>
      </c>
      <c r="L61" s="176"/>
      <c r="M61" s="104">
        <v>1200</v>
      </c>
      <c r="N61" s="283">
        <v>1400</v>
      </c>
      <c r="O61" s="176"/>
      <c r="P61" s="285">
        <v>110</v>
      </c>
      <c r="Q61" s="176"/>
      <c r="R61" s="176"/>
      <c r="S61" s="176"/>
      <c r="T61" s="176"/>
      <c r="U61" s="176"/>
      <c r="V61" s="176"/>
      <c r="W61" s="104">
        <v>24412850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</row>
    <row r="62" spans="1:195" s="13" customFormat="1" ht="10.199999999999999" x14ac:dyDescent="0.2">
      <c r="A62" s="236" t="s">
        <v>194</v>
      </c>
      <c r="B62" s="146">
        <v>6</v>
      </c>
      <c r="C62" s="237" t="s">
        <v>30</v>
      </c>
      <c r="D62" s="175" t="s">
        <v>14</v>
      </c>
      <c r="E62" s="104" t="s">
        <v>14</v>
      </c>
      <c r="F62" s="176"/>
      <c r="G62" s="176"/>
      <c r="H62" s="104" t="s">
        <v>14</v>
      </c>
      <c r="I62" s="104" t="s">
        <v>14</v>
      </c>
      <c r="J62" s="175" t="s">
        <v>14</v>
      </c>
      <c r="K62" s="104" t="s">
        <v>14</v>
      </c>
      <c r="L62" s="104" t="s">
        <v>14</v>
      </c>
      <c r="M62" s="104" t="s">
        <v>14</v>
      </c>
      <c r="N62" s="104" t="s">
        <v>14</v>
      </c>
      <c r="O62" s="104" t="s">
        <v>14</v>
      </c>
      <c r="P62" s="104" t="s">
        <v>14</v>
      </c>
      <c r="Q62" s="176"/>
      <c r="R62" s="104" t="s">
        <v>14</v>
      </c>
      <c r="S62" s="176"/>
      <c r="T62" s="176"/>
      <c r="U62" s="176"/>
      <c r="V62" s="176"/>
      <c r="W62" s="104" t="s">
        <v>14</v>
      </c>
    </row>
    <row r="63" spans="1:195" s="13" customFormat="1" ht="10.199999999999999" x14ac:dyDescent="0.2">
      <c r="A63" s="236" t="s">
        <v>194</v>
      </c>
      <c r="B63" s="146">
        <v>6</v>
      </c>
      <c r="C63" s="237" t="s">
        <v>31</v>
      </c>
      <c r="D63" s="175" t="s">
        <v>14</v>
      </c>
      <c r="E63" s="104" t="s">
        <v>14</v>
      </c>
      <c r="F63" s="176"/>
      <c r="G63" s="176"/>
      <c r="H63" s="104" t="s">
        <v>14</v>
      </c>
      <c r="I63" s="104" t="s">
        <v>14</v>
      </c>
      <c r="J63" s="175" t="s">
        <v>14</v>
      </c>
      <c r="K63" s="104" t="s">
        <v>14</v>
      </c>
      <c r="L63" s="176"/>
      <c r="M63" s="104" t="s">
        <v>14</v>
      </c>
      <c r="N63" s="104" t="s">
        <v>14</v>
      </c>
      <c r="O63" s="176"/>
      <c r="P63" s="104" t="s">
        <v>14</v>
      </c>
      <c r="Q63" s="176"/>
      <c r="R63" s="176"/>
      <c r="S63" s="176"/>
      <c r="T63" s="176"/>
      <c r="U63" s="176"/>
      <c r="V63" s="176"/>
      <c r="W63" s="104" t="s">
        <v>14</v>
      </c>
    </row>
    <row r="64" spans="1:195" s="7" customFormat="1" ht="10.199999999999999" x14ac:dyDescent="0.2">
      <c r="A64" s="236" t="s">
        <v>194</v>
      </c>
      <c r="B64" s="146">
        <v>6</v>
      </c>
      <c r="C64" s="237" t="s">
        <v>32</v>
      </c>
      <c r="D64" s="175" t="s">
        <v>14</v>
      </c>
      <c r="E64" s="104" t="s">
        <v>14</v>
      </c>
      <c r="F64" s="176"/>
      <c r="G64" s="176"/>
      <c r="H64" s="104" t="s">
        <v>14</v>
      </c>
      <c r="I64" s="104" t="s">
        <v>14</v>
      </c>
      <c r="J64" s="175" t="s">
        <v>14</v>
      </c>
      <c r="K64" s="104" t="s">
        <v>14</v>
      </c>
      <c r="L64" s="104" t="s">
        <v>14</v>
      </c>
      <c r="M64" s="104" t="s">
        <v>14</v>
      </c>
      <c r="N64" s="104" t="s">
        <v>14</v>
      </c>
      <c r="O64" s="104" t="s">
        <v>14</v>
      </c>
      <c r="P64" s="104" t="s">
        <v>14</v>
      </c>
      <c r="Q64" s="176"/>
      <c r="R64" s="104" t="s">
        <v>14</v>
      </c>
      <c r="S64" s="176"/>
      <c r="T64" s="176"/>
      <c r="U64" s="176"/>
      <c r="V64" s="176"/>
      <c r="W64" s="104" t="s">
        <v>14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</row>
    <row r="65" spans="1:195" s="7" customFormat="1" ht="10.199999999999999" x14ac:dyDescent="0.2">
      <c r="A65" s="230" t="s">
        <v>195</v>
      </c>
      <c r="B65" s="231">
        <v>10</v>
      </c>
      <c r="C65" s="232">
        <v>45310</v>
      </c>
      <c r="D65" s="170">
        <v>0.5</v>
      </c>
      <c r="E65" s="177">
        <v>7.8</v>
      </c>
      <c r="F65" s="99"/>
      <c r="G65" s="99"/>
      <c r="H65" s="173">
        <v>10</v>
      </c>
      <c r="I65" s="170">
        <v>35.9</v>
      </c>
      <c r="J65" s="177">
        <v>13.7</v>
      </c>
      <c r="K65" s="172">
        <v>96</v>
      </c>
      <c r="L65" s="172">
        <v>66</v>
      </c>
      <c r="M65" s="172">
        <v>2500</v>
      </c>
      <c r="N65" s="174">
        <v>3600</v>
      </c>
      <c r="O65" s="172">
        <v>32</v>
      </c>
      <c r="P65" s="174">
        <v>76</v>
      </c>
      <c r="Q65" s="172">
        <v>15</v>
      </c>
      <c r="R65" s="172" t="s">
        <v>193</v>
      </c>
      <c r="S65" s="172">
        <v>58</v>
      </c>
      <c r="T65" s="261"/>
      <c r="U65" s="99"/>
      <c r="V65" s="99"/>
      <c r="W65" s="172">
        <v>23553991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</row>
    <row r="66" spans="1:195" s="7" customFormat="1" ht="10.199999999999999" x14ac:dyDescent="0.2">
      <c r="A66" s="236" t="s">
        <v>195</v>
      </c>
      <c r="B66" s="146">
        <v>10</v>
      </c>
      <c r="C66" s="237">
        <v>45344</v>
      </c>
      <c r="D66" s="175">
        <v>5.0999999999999996</v>
      </c>
      <c r="E66" s="281">
        <v>7.9</v>
      </c>
      <c r="F66" s="176"/>
      <c r="G66" s="176"/>
      <c r="H66" s="285">
        <v>12</v>
      </c>
      <c r="I66" s="175">
        <v>32.9</v>
      </c>
      <c r="J66" s="281">
        <v>12.07</v>
      </c>
      <c r="K66" s="104">
        <v>96.8</v>
      </c>
      <c r="L66" s="104" t="s">
        <v>240</v>
      </c>
      <c r="M66" s="104">
        <v>2300</v>
      </c>
      <c r="N66" s="283">
        <v>2900</v>
      </c>
      <c r="O66" s="104">
        <v>34</v>
      </c>
      <c r="P66" s="283">
        <v>70</v>
      </c>
      <c r="Q66" s="104">
        <v>13</v>
      </c>
      <c r="R66" s="104" t="s">
        <v>193</v>
      </c>
      <c r="S66" s="104">
        <v>53</v>
      </c>
      <c r="T66" s="262"/>
      <c r="U66" s="176"/>
      <c r="V66" s="176"/>
      <c r="W66" s="104">
        <v>24069931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</row>
    <row r="67" spans="1:195" s="7" customFormat="1" ht="10.199999999999999" x14ac:dyDescent="0.2">
      <c r="A67" s="236" t="s">
        <v>195</v>
      </c>
      <c r="B67" s="146">
        <v>10</v>
      </c>
      <c r="C67" s="237">
        <v>45372</v>
      </c>
      <c r="D67" s="175">
        <v>5.7</v>
      </c>
      <c r="E67" s="281">
        <v>8</v>
      </c>
      <c r="F67" s="176"/>
      <c r="G67" s="176"/>
      <c r="H67" s="282">
        <v>7.8</v>
      </c>
      <c r="I67" s="175">
        <v>37.6</v>
      </c>
      <c r="J67" s="281">
        <v>12.4</v>
      </c>
      <c r="K67" s="104">
        <v>98</v>
      </c>
      <c r="L67" s="104">
        <v>11</v>
      </c>
      <c r="M67" s="104">
        <v>1300</v>
      </c>
      <c r="N67" s="283">
        <v>2100</v>
      </c>
      <c r="O67" s="104">
        <v>15</v>
      </c>
      <c r="P67" s="283">
        <v>64</v>
      </c>
      <c r="Q67" s="104">
        <v>12</v>
      </c>
      <c r="R67" s="104" t="s">
        <v>193</v>
      </c>
      <c r="S67" s="104">
        <v>57</v>
      </c>
      <c r="T67" s="262"/>
      <c r="U67" s="176"/>
      <c r="V67" s="176"/>
      <c r="W67" s="104">
        <v>24110908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</row>
    <row r="68" spans="1:195" s="7" customFormat="1" ht="10.199999999999999" x14ac:dyDescent="0.2">
      <c r="A68" s="236" t="s">
        <v>195</v>
      </c>
      <c r="B68" s="146">
        <v>10</v>
      </c>
      <c r="C68" s="237">
        <v>45420</v>
      </c>
      <c r="D68" s="175">
        <v>15.2</v>
      </c>
      <c r="E68" s="281">
        <v>8.8000000000000007</v>
      </c>
      <c r="F68" s="176"/>
      <c r="G68" s="176"/>
      <c r="H68" s="179">
        <v>4.2</v>
      </c>
      <c r="I68" s="175">
        <v>42</v>
      </c>
      <c r="J68" s="281">
        <v>17.2</v>
      </c>
      <c r="K68" s="104">
        <v>170</v>
      </c>
      <c r="L68" s="104" t="s">
        <v>240</v>
      </c>
      <c r="M68" s="104">
        <v>570</v>
      </c>
      <c r="N68" s="283">
        <v>1300</v>
      </c>
      <c r="O68" s="104">
        <v>10</v>
      </c>
      <c r="P68" s="283">
        <v>51</v>
      </c>
      <c r="Q68" s="104">
        <v>12</v>
      </c>
      <c r="R68" s="104" t="s">
        <v>193</v>
      </c>
      <c r="S68" s="104">
        <v>66</v>
      </c>
      <c r="T68" s="262"/>
      <c r="U68" s="176"/>
      <c r="V68" s="176"/>
      <c r="W68" s="104">
        <v>24137212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</row>
    <row r="69" spans="1:195" s="7" customFormat="1" ht="10.199999999999999" x14ac:dyDescent="0.2">
      <c r="A69" s="236" t="s">
        <v>195</v>
      </c>
      <c r="B69" s="146">
        <v>10</v>
      </c>
      <c r="C69" s="237">
        <v>45429</v>
      </c>
      <c r="D69" s="175">
        <v>16.100000000000001</v>
      </c>
      <c r="E69" s="281">
        <v>8.5</v>
      </c>
      <c r="F69" s="176"/>
      <c r="G69" s="176"/>
      <c r="H69" s="179">
        <v>3.6</v>
      </c>
      <c r="I69" s="175">
        <v>44.2</v>
      </c>
      <c r="J69" s="281">
        <v>14.5</v>
      </c>
      <c r="K69" s="104">
        <v>146</v>
      </c>
      <c r="L69" s="104">
        <v>11</v>
      </c>
      <c r="M69" s="104">
        <v>510</v>
      </c>
      <c r="N69" s="284">
        <v>1200</v>
      </c>
      <c r="O69" s="104">
        <v>17</v>
      </c>
      <c r="P69" s="283">
        <v>57</v>
      </c>
      <c r="Q69" s="104">
        <v>11</v>
      </c>
      <c r="R69" s="104" t="s">
        <v>193</v>
      </c>
      <c r="S69" s="104">
        <v>70</v>
      </c>
      <c r="T69" s="262"/>
      <c r="U69" s="176"/>
      <c r="V69" s="176"/>
      <c r="W69" s="104">
        <v>24204587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</row>
    <row r="70" spans="1:195" s="7" customFormat="1" ht="10.199999999999999" x14ac:dyDescent="0.2">
      <c r="A70" s="236" t="s">
        <v>195</v>
      </c>
      <c r="B70" s="146">
        <v>10</v>
      </c>
      <c r="C70" s="237">
        <v>45463</v>
      </c>
      <c r="D70" s="175">
        <v>15.4</v>
      </c>
      <c r="E70" s="281">
        <v>7.9</v>
      </c>
      <c r="F70" s="176"/>
      <c r="G70" s="176"/>
      <c r="H70" s="179">
        <v>2.8</v>
      </c>
      <c r="I70" s="175">
        <v>52.2</v>
      </c>
      <c r="J70" s="281">
        <v>8.4</v>
      </c>
      <c r="K70" s="104">
        <v>84</v>
      </c>
      <c r="L70" s="104">
        <v>22</v>
      </c>
      <c r="M70" s="104">
        <v>580</v>
      </c>
      <c r="N70" s="284">
        <v>950</v>
      </c>
      <c r="O70" s="104">
        <v>39</v>
      </c>
      <c r="P70" s="283">
        <v>61</v>
      </c>
      <c r="Q70" s="175">
        <v>7.4</v>
      </c>
      <c r="R70" s="104" t="s">
        <v>193</v>
      </c>
      <c r="S70" s="104">
        <v>75</v>
      </c>
      <c r="T70" s="262"/>
      <c r="U70" s="176"/>
      <c r="V70" s="176"/>
      <c r="W70" s="104">
        <v>24270083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</row>
    <row r="71" spans="1:195" s="7" customFormat="1" ht="10.199999999999999" x14ac:dyDescent="0.2">
      <c r="A71" s="236" t="s">
        <v>195</v>
      </c>
      <c r="B71" s="146">
        <v>10</v>
      </c>
      <c r="C71" s="237">
        <v>45492</v>
      </c>
      <c r="D71" s="175">
        <v>11</v>
      </c>
      <c r="E71" s="281">
        <v>8</v>
      </c>
      <c r="F71" s="176"/>
      <c r="G71" s="176"/>
      <c r="H71" s="295">
        <v>1.6</v>
      </c>
      <c r="I71" s="175">
        <v>54</v>
      </c>
      <c r="J71" s="281">
        <v>8.83</v>
      </c>
      <c r="K71" s="104">
        <v>92</v>
      </c>
      <c r="L71" s="104">
        <v>14</v>
      </c>
      <c r="M71" s="104">
        <v>370</v>
      </c>
      <c r="N71" s="284">
        <v>800</v>
      </c>
      <c r="O71" s="104">
        <v>43</v>
      </c>
      <c r="P71" s="283">
        <v>66</v>
      </c>
      <c r="Q71" s="175">
        <v>8.1999999999999993</v>
      </c>
      <c r="R71" s="104" t="s">
        <v>457</v>
      </c>
      <c r="S71" s="104">
        <v>74</v>
      </c>
      <c r="T71" s="176"/>
      <c r="U71" s="176"/>
      <c r="V71" s="176"/>
      <c r="W71" s="104">
        <v>24317307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</row>
    <row r="72" spans="1:195" s="7" customFormat="1" ht="10.199999999999999" x14ac:dyDescent="0.2">
      <c r="A72" s="236" t="s">
        <v>195</v>
      </c>
      <c r="B72" s="146">
        <v>10</v>
      </c>
      <c r="C72" s="237">
        <v>45518</v>
      </c>
      <c r="D72" s="175">
        <v>18.3</v>
      </c>
      <c r="E72" s="281">
        <v>8</v>
      </c>
      <c r="F72" s="176"/>
      <c r="G72" s="176"/>
      <c r="H72" s="413">
        <v>0.92</v>
      </c>
      <c r="I72" s="175">
        <v>57.6</v>
      </c>
      <c r="J72" s="281">
        <v>9.1999999999999993</v>
      </c>
      <c r="K72" s="104">
        <v>98</v>
      </c>
      <c r="L72" s="104">
        <v>12</v>
      </c>
      <c r="M72" s="104">
        <v>320</v>
      </c>
      <c r="N72" s="284">
        <v>670</v>
      </c>
      <c r="O72" s="104">
        <v>39</v>
      </c>
      <c r="P72" s="284">
        <v>50</v>
      </c>
      <c r="Q72" s="175">
        <v>6.1</v>
      </c>
      <c r="R72" s="104" t="s">
        <v>193</v>
      </c>
      <c r="S72" s="104">
        <v>77</v>
      </c>
      <c r="T72" s="176"/>
      <c r="U72" s="176"/>
      <c r="V72" s="176"/>
      <c r="W72" s="104">
        <v>24338581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</row>
    <row r="73" spans="1:195" s="7" customFormat="1" ht="10.199999999999999" x14ac:dyDescent="0.2">
      <c r="A73" s="236" t="s">
        <v>195</v>
      </c>
      <c r="B73" s="146">
        <v>10</v>
      </c>
      <c r="C73" s="237">
        <v>45547</v>
      </c>
      <c r="D73" s="175">
        <v>14.1</v>
      </c>
      <c r="E73" s="281">
        <v>7.9</v>
      </c>
      <c r="F73" s="176"/>
      <c r="G73" s="176"/>
      <c r="H73" s="295">
        <v>1.2</v>
      </c>
      <c r="I73" s="175">
        <v>51.5</v>
      </c>
      <c r="J73" s="281">
        <v>8</v>
      </c>
      <c r="K73" s="104">
        <v>78</v>
      </c>
      <c r="L73" s="104" t="s">
        <v>240</v>
      </c>
      <c r="M73" s="104">
        <v>500</v>
      </c>
      <c r="N73" s="284">
        <v>760</v>
      </c>
      <c r="O73" s="104">
        <v>51</v>
      </c>
      <c r="P73" s="283">
        <v>69</v>
      </c>
      <c r="Q73" s="175">
        <v>5.9</v>
      </c>
      <c r="R73" s="104" t="s">
        <v>193</v>
      </c>
      <c r="S73" s="104">
        <v>66</v>
      </c>
      <c r="T73" s="176"/>
      <c r="U73" s="176"/>
      <c r="V73" s="176"/>
      <c r="W73" s="104">
        <v>24412851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</row>
    <row r="74" spans="1:195" s="7" customFormat="1" ht="10.199999999999999" x14ac:dyDescent="0.2">
      <c r="A74" s="236" t="s">
        <v>195</v>
      </c>
      <c r="B74" s="146">
        <v>10</v>
      </c>
      <c r="C74" s="237" t="s">
        <v>30</v>
      </c>
      <c r="D74" s="175" t="s">
        <v>14</v>
      </c>
      <c r="E74" s="104" t="s">
        <v>14</v>
      </c>
      <c r="F74" s="176"/>
      <c r="G74" s="176"/>
      <c r="H74" s="104" t="s">
        <v>14</v>
      </c>
      <c r="I74" s="104" t="s">
        <v>14</v>
      </c>
      <c r="J74" s="175" t="s">
        <v>14</v>
      </c>
      <c r="K74" s="104" t="s">
        <v>14</v>
      </c>
      <c r="L74" s="104" t="s">
        <v>14</v>
      </c>
      <c r="M74" s="104" t="s">
        <v>14</v>
      </c>
      <c r="N74" s="104" t="s">
        <v>14</v>
      </c>
      <c r="O74" s="104" t="s">
        <v>14</v>
      </c>
      <c r="P74" s="104" t="s">
        <v>14</v>
      </c>
      <c r="Q74" s="104" t="s">
        <v>14</v>
      </c>
      <c r="R74" s="104" t="s">
        <v>14</v>
      </c>
      <c r="S74" s="104" t="s">
        <v>14</v>
      </c>
      <c r="T74" s="176"/>
      <c r="U74" s="176"/>
      <c r="V74" s="176"/>
      <c r="W74" s="104" t="s">
        <v>14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</row>
    <row r="75" spans="1:195" s="7" customFormat="1" ht="10.199999999999999" x14ac:dyDescent="0.2">
      <c r="A75" s="236" t="s">
        <v>195</v>
      </c>
      <c r="B75" s="146">
        <v>10</v>
      </c>
      <c r="C75" s="237" t="s">
        <v>31</v>
      </c>
      <c r="D75" s="175" t="s">
        <v>14</v>
      </c>
      <c r="E75" s="104" t="s">
        <v>14</v>
      </c>
      <c r="F75" s="176"/>
      <c r="G75" s="176"/>
      <c r="H75" s="104" t="s">
        <v>14</v>
      </c>
      <c r="I75" s="104" t="s">
        <v>14</v>
      </c>
      <c r="J75" s="175" t="s">
        <v>14</v>
      </c>
      <c r="K75" s="104" t="s">
        <v>14</v>
      </c>
      <c r="L75" s="104" t="s">
        <v>14</v>
      </c>
      <c r="M75" s="104" t="s">
        <v>14</v>
      </c>
      <c r="N75" s="104" t="s">
        <v>14</v>
      </c>
      <c r="O75" s="104" t="s">
        <v>14</v>
      </c>
      <c r="P75" s="104" t="s">
        <v>14</v>
      </c>
      <c r="Q75" s="104" t="s">
        <v>14</v>
      </c>
      <c r="R75" s="104" t="s">
        <v>14</v>
      </c>
      <c r="S75" s="104" t="s">
        <v>14</v>
      </c>
      <c r="T75" s="176"/>
      <c r="U75" s="176"/>
      <c r="V75" s="176"/>
      <c r="W75" s="104" t="s">
        <v>14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</row>
    <row r="76" spans="1:195" s="7" customFormat="1" ht="10.199999999999999" x14ac:dyDescent="0.2">
      <c r="A76" s="236" t="s">
        <v>195</v>
      </c>
      <c r="B76" s="146">
        <v>10</v>
      </c>
      <c r="C76" s="237" t="s">
        <v>32</v>
      </c>
      <c r="D76" s="175" t="s">
        <v>14</v>
      </c>
      <c r="E76" s="104" t="s">
        <v>14</v>
      </c>
      <c r="F76" s="176"/>
      <c r="G76" s="176"/>
      <c r="H76" s="104" t="s">
        <v>14</v>
      </c>
      <c r="I76" s="104" t="s">
        <v>14</v>
      </c>
      <c r="J76" s="175" t="s">
        <v>14</v>
      </c>
      <c r="K76" s="104" t="s">
        <v>14</v>
      </c>
      <c r="L76" s="104" t="s">
        <v>14</v>
      </c>
      <c r="M76" s="104" t="s">
        <v>14</v>
      </c>
      <c r="N76" s="104" t="s">
        <v>14</v>
      </c>
      <c r="O76" s="104" t="s">
        <v>14</v>
      </c>
      <c r="P76" s="104" t="s">
        <v>14</v>
      </c>
      <c r="Q76" s="104" t="s">
        <v>14</v>
      </c>
      <c r="R76" s="104" t="s">
        <v>14</v>
      </c>
      <c r="S76" s="104" t="s">
        <v>14</v>
      </c>
      <c r="T76" s="176"/>
      <c r="U76" s="176"/>
      <c r="V76" s="176"/>
      <c r="W76" s="104" t="s">
        <v>14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</row>
    <row r="77" spans="1:195" s="7" customFormat="1" ht="10.199999999999999" x14ac:dyDescent="0.2">
      <c r="A77" s="230" t="s">
        <v>196</v>
      </c>
      <c r="B77" s="231">
        <v>11</v>
      </c>
      <c r="C77" s="232">
        <v>45310</v>
      </c>
      <c r="D77" s="170">
        <v>0.4</v>
      </c>
      <c r="E77" s="177">
        <v>7.9</v>
      </c>
      <c r="F77" s="99"/>
      <c r="G77" s="99"/>
      <c r="H77" s="173">
        <v>12</v>
      </c>
      <c r="I77" s="170">
        <v>65.2</v>
      </c>
      <c r="J77" s="177">
        <v>12.9</v>
      </c>
      <c r="K77" s="172">
        <v>90</v>
      </c>
      <c r="L77" s="99"/>
      <c r="M77" s="172">
        <v>3700</v>
      </c>
      <c r="N77" s="173">
        <v>5200</v>
      </c>
      <c r="O77" s="99"/>
      <c r="P77" s="173">
        <v>190</v>
      </c>
      <c r="Q77" s="99"/>
      <c r="R77" s="99"/>
      <c r="S77" s="99"/>
      <c r="T77" s="261"/>
      <c r="U77" s="99"/>
      <c r="V77" s="99"/>
      <c r="W77" s="172">
        <v>23553990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</row>
    <row r="78" spans="1:195" s="6" customFormat="1" ht="11.25" customHeight="1" x14ac:dyDescent="0.25">
      <c r="A78" s="236" t="s">
        <v>196</v>
      </c>
      <c r="B78" s="146">
        <v>11</v>
      </c>
      <c r="C78" s="237">
        <v>45344</v>
      </c>
      <c r="D78" s="175">
        <v>5.6</v>
      </c>
      <c r="E78" s="281">
        <v>7.8</v>
      </c>
      <c r="F78" s="176"/>
      <c r="G78" s="176"/>
      <c r="H78" s="285">
        <v>14</v>
      </c>
      <c r="I78" s="175">
        <v>57.4</v>
      </c>
      <c r="J78" s="281">
        <v>11.8</v>
      </c>
      <c r="K78" s="104">
        <v>95.8</v>
      </c>
      <c r="L78" s="104">
        <v>140</v>
      </c>
      <c r="M78" s="104">
        <v>4400</v>
      </c>
      <c r="N78" s="283">
        <v>4800</v>
      </c>
      <c r="O78" s="104">
        <v>91</v>
      </c>
      <c r="P78" s="285">
        <v>110</v>
      </c>
      <c r="Q78" s="176"/>
      <c r="R78" s="104" t="s">
        <v>193</v>
      </c>
      <c r="S78" s="176"/>
      <c r="T78" s="262"/>
      <c r="U78" s="176"/>
      <c r="V78" s="176"/>
      <c r="W78" s="104">
        <v>24069932</v>
      </c>
    </row>
    <row r="79" spans="1:195" s="7" customFormat="1" ht="10.199999999999999" x14ac:dyDescent="0.2">
      <c r="A79" s="236" t="s">
        <v>196</v>
      </c>
      <c r="B79" s="146">
        <v>11</v>
      </c>
      <c r="C79" s="237">
        <v>45372</v>
      </c>
      <c r="D79" s="175">
        <v>6.2</v>
      </c>
      <c r="E79" s="281">
        <v>8.3000000000000007</v>
      </c>
      <c r="F79" s="176"/>
      <c r="G79" s="176"/>
      <c r="H79" s="179">
        <v>4.2</v>
      </c>
      <c r="I79" s="175">
        <v>63.7</v>
      </c>
      <c r="J79" s="281">
        <v>16.3</v>
      </c>
      <c r="K79" s="104">
        <v>130</v>
      </c>
      <c r="L79" s="176"/>
      <c r="M79" s="104">
        <v>2200</v>
      </c>
      <c r="N79" s="283">
        <v>3400</v>
      </c>
      <c r="O79" s="176"/>
      <c r="P79" s="285">
        <v>190</v>
      </c>
      <c r="Q79" s="176"/>
      <c r="R79" s="176"/>
      <c r="S79" s="176"/>
      <c r="T79" s="262"/>
      <c r="U79" s="176"/>
      <c r="V79" s="176"/>
      <c r="W79" s="104">
        <v>24110909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</row>
    <row r="80" spans="1:195" s="7" customFormat="1" ht="10.199999999999999" x14ac:dyDescent="0.2">
      <c r="A80" s="236" t="s">
        <v>196</v>
      </c>
      <c r="B80" s="146">
        <v>11</v>
      </c>
      <c r="C80" s="237">
        <v>45420</v>
      </c>
      <c r="D80" s="175">
        <v>18.7</v>
      </c>
      <c r="E80" s="281">
        <v>8.9</v>
      </c>
      <c r="F80" s="176"/>
      <c r="G80" s="176"/>
      <c r="H80" s="179">
        <v>5.5</v>
      </c>
      <c r="I80" s="175">
        <v>54.1</v>
      </c>
      <c r="J80" s="281">
        <v>15.2</v>
      </c>
      <c r="K80" s="104">
        <v>161</v>
      </c>
      <c r="L80" s="104">
        <v>11</v>
      </c>
      <c r="M80" s="104">
        <v>790</v>
      </c>
      <c r="N80" s="283">
        <v>1600</v>
      </c>
      <c r="O80" s="175">
        <v>5.3</v>
      </c>
      <c r="P80" s="283">
        <v>88</v>
      </c>
      <c r="Q80" s="176"/>
      <c r="R80" s="175">
        <v>5</v>
      </c>
      <c r="S80" s="176"/>
      <c r="T80" s="262"/>
      <c r="U80" s="176"/>
      <c r="V80" s="176"/>
      <c r="W80" s="104">
        <v>24137213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</row>
    <row r="81" spans="1:195" s="7" customFormat="1" ht="10.199999999999999" x14ac:dyDescent="0.2">
      <c r="A81" s="236" t="s">
        <v>196</v>
      </c>
      <c r="B81" s="146">
        <v>11</v>
      </c>
      <c r="C81" s="237">
        <v>45429</v>
      </c>
      <c r="D81" s="175">
        <v>17.100000000000001</v>
      </c>
      <c r="E81" s="281">
        <v>8.5</v>
      </c>
      <c r="F81" s="176"/>
      <c r="G81" s="176"/>
      <c r="H81" s="179">
        <v>2.6</v>
      </c>
      <c r="I81" s="175">
        <v>62.3</v>
      </c>
      <c r="J81" s="281">
        <v>13.9</v>
      </c>
      <c r="K81" s="104">
        <v>144</v>
      </c>
      <c r="L81" s="176"/>
      <c r="M81" s="104">
        <v>990</v>
      </c>
      <c r="N81" s="283">
        <v>1400</v>
      </c>
      <c r="O81" s="176"/>
      <c r="P81" s="285">
        <v>110</v>
      </c>
      <c r="Q81" s="176"/>
      <c r="R81" s="176"/>
      <c r="S81" s="176"/>
      <c r="T81" s="262"/>
      <c r="U81" s="176"/>
      <c r="V81" s="176"/>
      <c r="W81" s="104">
        <v>24204588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</row>
    <row r="82" spans="1:195" s="7" customFormat="1" ht="10.199999999999999" x14ac:dyDescent="0.2">
      <c r="A82" s="236" t="s">
        <v>196</v>
      </c>
      <c r="B82" s="146">
        <v>11</v>
      </c>
      <c r="C82" s="237">
        <v>45463</v>
      </c>
      <c r="D82" s="175">
        <v>15.8</v>
      </c>
      <c r="E82" s="281">
        <v>7.9</v>
      </c>
      <c r="F82" s="176"/>
      <c r="G82" s="176"/>
      <c r="H82" s="179">
        <v>3.6</v>
      </c>
      <c r="I82" s="175">
        <v>52.2</v>
      </c>
      <c r="J82" s="281">
        <v>9.1999999999999993</v>
      </c>
      <c r="K82" s="104">
        <v>92</v>
      </c>
      <c r="L82" s="104">
        <v>21</v>
      </c>
      <c r="M82" s="104">
        <v>63</v>
      </c>
      <c r="N82" s="391">
        <v>580</v>
      </c>
      <c r="O82" s="104">
        <v>92</v>
      </c>
      <c r="P82" s="285">
        <v>120</v>
      </c>
      <c r="Q82" s="176"/>
      <c r="R82" s="104" t="s">
        <v>193</v>
      </c>
      <c r="S82" s="176"/>
      <c r="T82" s="262"/>
      <c r="U82" s="176"/>
      <c r="V82" s="176"/>
      <c r="W82" s="104">
        <v>24270084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</row>
    <row r="83" spans="1:195" s="7" customFormat="1" ht="10.199999999999999" x14ac:dyDescent="0.2">
      <c r="A83" s="236" t="s">
        <v>196</v>
      </c>
      <c r="B83" s="146">
        <v>11</v>
      </c>
      <c r="C83" s="237">
        <v>45492</v>
      </c>
      <c r="D83" s="175">
        <v>17.399999999999999</v>
      </c>
      <c r="E83" s="281">
        <v>7.9</v>
      </c>
      <c r="F83" s="176"/>
      <c r="G83" s="176"/>
      <c r="H83" s="179">
        <v>2.7</v>
      </c>
      <c r="I83" s="175">
        <v>48.3</v>
      </c>
      <c r="J83" s="281">
        <v>8.91</v>
      </c>
      <c r="K83" s="104">
        <v>92</v>
      </c>
      <c r="L83" s="176"/>
      <c r="M83" s="104">
        <v>190</v>
      </c>
      <c r="N83" s="391">
        <v>600</v>
      </c>
      <c r="O83" s="176"/>
      <c r="P83" s="285">
        <v>190</v>
      </c>
      <c r="Q83" s="176"/>
      <c r="R83" s="176"/>
      <c r="S83" s="176"/>
      <c r="T83" s="176"/>
      <c r="U83" s="176"/>
      <c r="V83" s="176"/>
      <c r="W83" s="104">
        <v>24317308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</row>
    <row r="84" spans="1:195" s="7" customFormat="1" ht="10.199999999999999" x14ac:dyDescent="0.2">
      <c r="A84" s="236" t="s">
        <v>196</v>
      </c>
      <c r="B84" s="146">
        <v>11</v>
      </c>
      <c r="C84" s="237">
        <v>45518</v>
      </c>
      <c r="D84" s="175">
        <v>19.7</v>
      </c>
      <c r="E84" s="281">
        <v>8</v>
      </c>
      <c r="F84" s="176"/>
      <c r="G84" s="176"/>
      <c r="H84" s="295">
        <v>2.2999999999999998</v>
      </c>
      <c r="I84" s="175">
        <v>55.8</v>
      </c>
      <c r="J84" s="281">
        <v>8.5</v>
      </c>
      <c r="K84" s="104">
        <v>92</v>
      </c>
      <c r="L84" s="104">
        <v>18</v>
      </c>
      <c r="M84" s="104">
        <v>120</v>
      </c>
      <c r="N84" s="391">
        <v>570</v>
      </c>
      <c r="O84" s="104">
        <v>130</v>
      </c>
      <c r="P84" s="285">
        <v>160</v>
      </c>
      <c r="Q84" s="176"/>
      <c r="R84" s="104" t="s">
        <v>193</v>
      </c>
      <c r="S84" s="176"/>
      <c r="T84" s="176"/>
      <c r="U84" s="176"/>
      <c r="V84" s="176"/>
      <c r="W84" s="104">
        <v>24338582</v>
      </c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</row>
    <row r="85" spans="1:195" s="7" customFormat="1" ht="10.199999999999999" x14ac:dyDescent="0.2">
      <c r="A85" s="236" t="s">
        <v>196</v>
      </c>
      <c r="B85" s="146">
        <v>11</v>
      </c>
      <c r="C85" s="237">
        <v>45547</v>
      </c>
      <c r="D85" s="175">
        <v>14.8</v>
      </c>
      <c r="E85" s="281">
        <v>7.7</v>
      </c>
      <c r="F85" s="176"/>
      <c r="G85" s="176"/>
      <c r="H85" s="180">
        <v>1</v>
      </c>
      <c r="I85" s="175">
        <v>41.1</v>
      </c>
      <c r="J85" s="180">
        <v>6.6</v>
      </c>
      <c r="K85" s="104">
        <v>66</v>
      </c>
      <c r="L85" s="176"/>
      <c r="M85" s="104">
        <v>290</v>
      </c>
      <c r="N85" s="391">
        <v>610</v>
      </c>
      <c r="O85" s="176"/>
      <c r="P85" s="285">
        <v>180</v>
      </c>
      <c r="Q85" s="176"/>
      <c r="R85" s="176"/>
      <c r="S85" s="176"/>
      <c r="T85" s="176"/>
      <c r="U85" s="176"/>
      <c r="V85" s="176"/>
      <c r="W85" s="104">
        <v>24412852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</row>
    <row r="86" spans="1:195" s="7" customFormat="1" ht="10.199999999999999" x14ac:dyDescent="0.2">
      <c r="A86" s="236" t="s">
        <v>196</v>
      </c>
      <c r="B86" s="146">
        <v>11</v>
      </c>
      <c r="C86" s="237" t="s">
        <v>30</v>
      </c>
      <c r="D86" s="175" t="s">
        <v>14</v>
      </c>
      <c r="E86" s="104" t="s">
        <v>14</v>
      </c>
      <c r="F86" s="176"/>
      <c r="G86" s="176"/>
      <c r="H86" s="104" t="s">
        <v>14</v>
      </c>
      <c r="I86" s="104" t="s">
        <v>14</v>
      </c>
      <c r="J86" s="175" t="s">
        <v>14</v>
      </c>
      <c r="K86" s="104" t="s">
        <v>14</v>
      </c>
      <c r="L86" s="104" t="s">
        <v>14</v>
      </c>
      <c r="M86" s="104" t="s">
        <v>14</v>
      </c>
      <c r="N86" s="104" t="s">
        <v>14</v>
      </c>
      <c r="O86" s="104" t="s">
        <v>14</v>
      </c>
      <c r="P86" s="104" t="s">
        <v>14</v>
      </c>
      <c r="Q86" s="176"/>
      <c r="R86" s="104" t="s">
        <v>14</v>
      </c>
      <c r="S86" s="176"/>
      <c r="T86" s="176"/>
      <c r="U86" s="176"/>
      <c r="V86" s="176"/>
      <c r="W86" s="104" t="s">
        <v>14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</row>
    <row r="87" spans="1:195" s="7" customFormat="1" ht="10.199999999999999" x14ac:dyDescent="0.2">
      <c r="A87" s="236" t="s">
        <v>196</v>
      </c>
      <c r="B87" s="146">
        <v>11</v>
      </c>
      <c r="C87" s="237" t="s">
        <v>31</v>
      </c>
      <c r="D87" s="175" t="s">
        <v>14</v>
      </c>
      <c r="E87" s="104" t="s">
        <v>14</v>
      </c>
      <c r="F87" s="176"/>
      <c r="G87" s="176"/>
      <c r="H87" s="104" t="s">
        <v>14</v>
      </c>
      <c r="I87" s="104" t="s">
        <v>14</v>
      </c>
      <c r="J87" s="175" t="s">
        <v>14</v>
      </c>
      <c r="K87" s="104" t="s">
        <v>14</v>
      </c>
      <c r="L87" s="176"/>
      <c r="M87" s="104" t="s">
        <v>14</v>
      </c>
      <c r="N87" s="104" t="s">
        <v>14</v>
      </c>
      <c r="O87" s="176"/>
      <c r="P87" s="104" t="s">
        <v>14</v>
      </c>
      <c r="Q87" s="176"/>
      <c r="R87" s="176"/>
      <c r="S87" s="176"/>
      <c r="T87" s="176"/>
      <c r="U87" s="176"/>
      <c r="V87" s="176"/>
      <c r="W87" s="104" t="s">
        <v>14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</row>
    <row r="88" spans="1:195" s="7" customFormat="1" ht="10.199999999999999" x14ac:dyDescent="0.2">
      <c r="A88" s="236" t="s">
        <v>196</v>
      </c>
      <c r="B88" s="146">
        <v>11</v>
      </c>
      <c r="C88" s="237" t="s">
        <v>32</v>
      </c>
      <c r="D88" s="175" t="s">
        <v>14</v>
      </c>
      <c r="E88" s="104" t="s">
        <v>14</v>
      </c>
      <c r="F88" s="176"/>
      <c r="G88" s="176"/>
      <c r="H88" s="104" t="s">
        <v>14</v>
      </c>
      <c r="I88" s="104" t="s">
        <v>14</v>
      </c>
      <c r="J88" s="175" t="s">
        <v>14</v>
      </c>
      <c r="K88" s="104" t="s">
        <v>14</v>
      </c>
      <c r="L88" s="104" t="s">
        <v>14</v>
      </c>
      <c r="M88" s="104" t="s">
        <v>14</v>
      </c>
      <c r="N88" s="104" t="s">
        <v>14</v>
      </c>
      <c r="O88" s="104" t="s">
        <v>14</v>
      </c>
      <c r="P88" s="104" t="s">
        <v>14</v>
      </c>
      <c r="Q88" s="176"/>
      <c r="R88" s="104" t="s">
        <v>14</v>
      </c>
      <c r="S88" s="176"/>
      <c r="T88" s="176"/>
      <c r="U88" s="176"/>
      <c r="V88" s="176"/>
      <c r="W88" s="104" t="s">
        <v>14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</row>
    <row r="89" spans="1:195" s="7" customFormat="1" ht="10.199999999999999" x14ac:dyDescent="0.2">
      <c r="A89" s="230" t="s">
        <v>197</v>
      </c>
      <c r="B89" s="235" t="s">
        <v>198</v>
      </c>
      <c r="C89" s="232">
        <v>45310</v>
      </c>
      <c r="D89" s="170">
        <v>0.9</v>
      </c>
      <c r="E89" s="177">
        <v>7.9</v>
      </c>
      <c r="F89" s="99"/>
      <c r="G89" s="99"/>
      <c r="H89" s="178">
        <v>5.2</v>
      </c>
      <c r="I89" s="170">
        <v>52.8</v>
      </c>
      <c r="J89" s="177">
        <v>13.1</v>
      </c>
      <c r="K89" s="172">
        <v>93</v>
      </c>
      <c r="L89" s="172">
        <v>46</v>
      </c>
      <c r="M89" s="172">
        <v>5600</v>
      </c>
      <c r="N89" s="173">
        <v>6000</v>
      </c>
      <c r="O89" s="172">
        <v>41</v>
      </c>
      <c r="P89" s="174">
        <v>66</v>
      </c>
      <c r="Q89" s="99"/>
      <c r="R89" s="172" t="s">
        <v>193</v>
      </c>
      <c r="S89" s="99"/>
      <c r="T89" s="261"/>
      <c r="U89" s="99"/>
      <c r="V89" s="99"/>
      <c r="W89" s="172">
        <v>23553989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</row>
    <row r="90" spans="1:195" s="7" customFormat="1" ht="10.199999999999999" x14ac:dyDescent="0.2">
      <c r="A90" s="236" t="s">
        <v>197</v>
      </c>
      <c r="B90" s="238" t="s">
        <v>198</v>
      </c>
      <c r="C90" s="237">
        <v>45344</v>
      </c>
      <c r="D90" s="175">
        <v>5.0999999999999996</v>
      </c>
      <c r="E90" s="281">
        <v>7.7</v>
      </c>
      <c r="F90" s="176"/>
      <c r="G90" s="176"/>
      <c r="H90" s="282">
        <v>9.5</v>
      </c>
      <c r="I90" s="175">
        <v>53.1</v>
      </c>
      <c r="J90" s="281">
        <v>11.74</v>
      </c>
      <c r="K90" s="104">
        <v>94.1</v>
      </c>
      <c r="L90" s="104" t="s">
        <v>240</v>
      </c>
      <c r="M90" s="104">
        <v>5500</v>
      </c>
      <c r="N90" s="285">
        <v>6000</v>
      </c>
      <c r="O90" s="104">
        <v>39</v>
      </c>
      <c r="P90" s="283">
        <v>59</v>
      </c>
      <c r="Q90" s="176"/>
      <c r="R90" s="104" t="s">
        <v>193</v>
      </c>
      <c r="S90" s="176"/>
      <c r="T90" s="262"/>
      <c r="U90" s="176"/>
      <c r="V90" s="176"/>
      <c r="W90" s="104">
        <v>24069933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</row>
    <row r="91" spans="1:195" s="7" customFormat="1" ht="10.199999999999999" x14ac:dyDescent="0.2">
      <c r="A91" s="236" t="s">
        <v>197</v>
      </c>
      <c r="B91" s="238" t="s">
        <v>198</v>
      </c>
      <c r="C91" s="237">
        <v>45372</v>
      </c>
      <c r="D91" s="175">
        <v>5.8</v>
      </c>
      <c r="E91" s="281">
        <v>8.1</v>
      </c>
      <c r="F91" s="176"/>
      <c r="G91" s="176"/>
      <c r="H91" s="285">
        <v>10</v>
      </c>
      <c r="I91" s="175">
        <v>54.5</v>
      </c>
      <c r="J91" s="281">
        <v>14.1</v>
      </c>
      <c r="K91" s="104">
        <v>111</v>
      </c>
      <c r="L91" s="104">
        <v>140</v>
      </c>
      <c r="M91" s="104">
        <v>4400</v>
      </c>
      <c r="N91" s="285">
        <v>5100</v>
      </c>
      <c r="O91" s="104">
        <v>36</v>
      </c>
      <c r="P91" s="283">
        <v>92</v>
      </c>
      <c r="Q91" s="176"/>
      <c r="R91" s="104" t="s">
        <v>193</v>
      </c>
      <c r="S91" s="176"/>
      <c r="T91" s="262"/>
      <c r="U91" s="176"/>
      <c r="V91" s="176"/>
      <c r="W91" s="104">
        <v>24110910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</row>
    <row r="92" spans="1:195" s="7" customFormat="1" ht="10.199999999999999" x14ac:dyDescent="0.2">
      <c r="A92" s="236" t="s">
        <v>197</v>
      </c>
      <c r="B92" s="238" t="s">
        <v>198</v>
      </c>
      <c r="C92" s="237">
        <v>45420</v>
      </c>
      <c r="D92" s="175">
        <v>15.1</v>
      </c>
      <c r="E92" s="281">
        <v>8.4</v>
      </c>
      <c r="F92" s="176"/>
      <c r="G92" s="176"/>
      <c r="H92" s="179">
        <v>2.9</v>
      </c>
      <c r="I92" s="175">
        <v>52.4</v>
      </c>
      <c r="J92" s="281">
        <v>14.9</v>
      </c>
      <c r="K92" s="104">
        <v>146</v>
      </c>
      <c r="L92" s="104">
        <v>57</v>
      </c>
      <c r="M92" s="104">
        <v>3100</v>
      </c>
      <c r="N92" s="283">
        <v>3100</v>
      </c>
      <c r="O92" s="104">
        <v>30</v>
      </c>
      <c r="P92" s="283">
        <v>63</v>
      </c>
      <c r="Q92" s="176"/>
      <c r="R92" s="104" t="s">
        <v>193</v>
      </c>
      <c r="S92" s="176"/>
      <c r="T92" s="262"/>
      <c r="U92" s="176"/>
      <c r="V92" s="176"/>
      <c r="W92" s="104">
        <v>24137214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</row>
    <row r="93" spans="1:195" s="7" customFormat="1" ht="10.199999999999999" x14ac:dyDescent="0.2">
      <c r="A93" s="236" t="s">
        <v>197</v>
      </c>
      <c r="B93" s="238" t="s">
        <v>198</v>
      </c>
      <c r="C93" s="237">
        <v>45429</v>
      </c>
      <c r="D93" s="175">
        <v>15.2</v>
      </c>
      <c r="E93" s="281">
        <v>8</v>
      </c>
      <c r="F93" s="176"/>
      <c r="G93" s="176"/>
      <c r="H93" s="179">
        <v>5</v>
      </c>
      <c r="I93" s="175">
        <v>52.6</v>
      </c>
      <c r="J93" s="281">
        <v>11</v>
      </c>
      <c r="K93" s="104">
        <v>109</v>
      </c>
      <c r="L93" s="104">
        <v>120</v>
      </c>
      <c r="M93" s="104">
        <v>2800</v>
      </c>
      <c r="N93" s="283">
        <v>3100</v>
      </c>
      <c r="O93" s="104">
        <v>72</v>
      </c>
      <c r="P93" s="285">
        <v>110</v>
      </c>
      <c r="Q93" s="176"/>
      <c r="R93" s="104" t="s">
        <v>193</v>
      </c>
      <c r="S93" s="176"/>
      <c r="T93" s="262"/>
      <c r="U93" s="176"/>
      <c r="V93" s="176"/>
      <c r="W93" s="104">
        <v>24204589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</row>
    <row r="94" spans="1:195" s="7" customFormat="1" ht="10.199999999999999" x14ac:dyDescent="0.2">
      <c r="A94" s="236" t="s">
        <v>197</v>
      </c>
      <c r="B94" s="238" t="s">
        <v>198</v>
      </c>
      <c r="C94" s="237">
        <v>45463</v>
      </c>
      <c r="D94" s="175">
        <v>14.1</v>
      </c>
      <c r="E94" s="281">
        <v>7.7</v>
      </c>
      <c r="F94" s="176"/>
      <c r="G94" s="176"/>
      <c r="H94" s="285">
        <v>14</v>
      </c>
      <c r="I94" s="175">
        <v>53.3</v>
      </c>
      <c r="J94" s="180">
        <v>6.6</v>
      </c>
      <c r="K94" s="104">
        <v>63</v>
      </c>
      <c r="L94" s="104">
        <v>83</v>
      </c>
      <c r="M94" s="104">
        <v>2500</v>
      </c>
      <c r="N94" s="283">
        <v>3200</v>
      </c>
      <c r="O94" s="104">
        <v>130</v>
      </c>
      <c r="P94" s="285">
        <v>200</v>
      </c>
      <c r="Q94" s="176"/>
      <c r="R94" s="104" t="s">
        <v>193</v>
      </c>
      <c r="S94" s="176"/>
      <c r="T94" s="262"/>
      <c r="U94" s="176"/>
      <c r="V94" s="176"/>
      <c r="W94" s="104">
        <v>24270086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</row>
    <row r="95" spans="1:195" s="7" customFormat="1" ht="10.199999999999999" x14ac:dyDescent="0.2">
      <c r="A95" s="236" t="s">
        <v>197</v>
      </c>
      <c r="B95" s="238" t="s">
        <v>198</v>
      </c>
      <c r="C95" s="237">
        <v>45492</v>
      </c>
      <c r="D95" s="175">
        <v>14</v>
      </c>
      <c r="E95" s="281">
        <v>7.7</v>
      </c>
      <c r="F95" s="176"/>
      <c r="G95" s="176"/>
      <c r="H95" s="282">
        <v>8.1</v>
      </c>
      <c r="I95" s="175">
        <v>57.2</v>
      </c>
      <c r="J95" s="281">
        <v>7.22</v>
      </c>
      <c r="K95" s="104">
        <v>70</v>
      </c>
      <c r="L95" s="104">
        <v>130</v>
      </c>
      <c r="M95" s="104">
        <v>1500</v>
      </c>
      <c r="N95" s="283">
        <v>2200</v>
      </c>
      <c r="O95" s="104">
        <v>110</v>
      </c>
      <c r="P95" s="285">
        <v>160</v>
      </c>
      <c r="Q95" s="176"/>
      <c r="R95" s="104" t="s">
        <v>193</v>
      </c>
      <c r="S95" s="176"/>
      <c r="T95" s="176"/>
      <c r="U95" s="176"/>
      <c r="V95" s="176"/>
      <c r="W95" s="104">
        <v>24317309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</row>
    <row r="96" spans="1:195" s="6" customFormat="1" ht="11.25" customHeight="1" x14ac:dyDescent="0.25">
      <c r="A96" s="236" t="s">
        <v>197</v>
      </c>
      <c r="B96" s="238" t="s">
        <v>198</v>
      </c>
      <c r="C96" s="237">
        <v>45518</v>
      </c>
      <c r="D96" s="175">
        <v>14.7</v>
      </c>
      <c r="E96" s="281">
        <v>7.7</v>
      </c>
      <c r="F96" s="176"/>
      <c r="G96" s="176"/>
      <c r="H96" s="179">
        <v>4.8</v>
      </c>
      <c r="I96" s="175">
        <v>57.7</v>
      </c>
      <c r="J96" s="180">
        <v>7</v>
      </c>
      <c r="K96" s="104">
        <v>69</v>
      </c>
      <c r="L96" s="104">
        <v>170</v>
      </c>
      <c r="M96" s="104">
        <v>1700</v>
      </c>
      <c r="N96" s="283">
        <v>2400</v>
      </c>
      <c r="O96" s="104">
        <v>67</v>
      </c>
      <c r="P96" s="283">
        <v>97</v>
      </c>
      <c r="Q96" s="176"/>
      <c r="R96" s="104" t="s">
        <v>193</v>
      </c>
      <c r="S96" s="176"/>
      <c r="T96" s="176"/>
      <c r="U96" s="176"/>
      <c r="V96" s="176"/>
      <c r="W96" s="104">
        <v>24338583</v>
      </c>
    </row>
    <row r="97" spans="1:195" s="7" customFormat="1" ht="10.199999999999999" x14ac:dyDescent="0.2">
      <c r="A97" s="236" t="s">
        <v>197</v>
      </c>
      <c r="B97" s="238" t="s">
        <v>198</v>
      </c>
      <c r="C97" s="237">
        <v>45547</v>
      </c>
      <c r="D97" s="175">
        <v>12.7</v>
      </c>
      <c r="E97" s="281">
        <v>7.7</v>
      </c>
      <c r="F97" s="176"/>
      <c r="G97" s="176"/>
      <c r="H97" s="179">
        <v>6.1</v>
      </c>
      <c r="I97" s="175">
        <v>46.8</v>
      </c>
      <c r="J97" s="281">
        <v>7.5</v>
      </c>
      <c r="K97" s="104">
        <v>71</v>
      </c>
      <c r="L97" s="104" t="s">
        <v>240</v>
      </c>
      <c r="M97" s="104">
        <v>1300</v>
      </c>
      <c r="N97" s="283">
        <v>1800</v>
      </c>
      <c r="O97" s="104">
        <v>200</v>
      </c>
      <c r="P97" s="285">
        <v>250</v>
      </c>
      <c r="Q97" s="176"/>
      <c r="R97" s="104" t="s">
        <v>193</v>
      </c>
      <c r="S97" s="176"/>
      <c r="T97" s="176"/>
      <c r="U97" s="176"/>
      <c r="V97" s="176"/>
      <c r="W97" s="104">
        <v>24412853</v>
      </c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</row>
    <row r="98" spans="1:195" s="7" customFormat="1" ht="10.199999999999999" x14ac:dyDescent="0.2">
      <c r="A98" s="236" t="s">
        <v>197</v>
      </c>
      <c r="B98" s="238" t="s">
        <v>198</v>
      </c>
      <c r="C98" s="237" t="s">
        <v>30</v>
      </c>
      <c r="D98" s="175" t="s">
        <v>14</v>
      </c>
      <c r="E98" s="104" t="s">
        <v>14</v>
      </c>
      <c r="F98" s="176"/>
      <c r="G98" s="176"/>
      <c r="H98" s="104" t="s">
        <v>14</v>
      </c>
      <c r="I98" s="104" t="s">
        <v>14</v>
      </c>
      <c r="J98" s="175" t="s">
        <v>14</v>
      </c>
      <c r="K98" s="104" t="s">
        <v>14</v>
      </c>
      <c r="L98" s="104" t="s">
        <v>14</v>
      </c>
      <c r="M98" s="104" t="s">
        <v>14</v>
      </c>
      <c r="N98" s="104" t="s">
        <v>14</v>
      </c>
      <c r="O98" s="104" t="s">
        <v>14</v>
      </c>
      <c r="P98" s="104" t="s">
        <v>14</v>
      </c>
      <c r="Q98" s="176"/>
      <c r="R98" s="104" t="s">
        <v>14</v>
      </c>
      <c r="S98" s="176"/>
      <c r="T98" s="176"/>
      <c r="U98" s="176"/>
      <c r="V98" s="176"/>
      <c r="W98" s="104" t="s">
        <v>14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</row>
    <row r="99" spans="1:195" s="7" customFormat="1" ht="10.199999999999999" x14ac:dyDescent="0.2">
      <c r="A99" s="236" t="s">
        <v>197</v>
      </c>
      <c r="B99" s="238" t="s">
        <v>198</v>
      </c>
      <c r="C99" s="237" t="s">
        <v>31</v>
      </c>
      <c r="D99" s="175" t="s">
        <v>14</v>
      </c>
      <c r="E99" s="104" t="s">
        <v>14</v>
      </c>
      <c r="F99" s="176"/>
      <c r="G99" s="176"/>
      <c r="H99" s="104" t="s">
        <v>14</v>
      </c>
      <c r="I99" s="104" t="s">
        <v>14</v>
      </c>
      <c r="J99" s="175" t="s">
        <v>14</v>
      </c>
      <c r="K99" s="104" t="s">
        <v>14</v>
      </c>
      <c r="L99" s="104" t="s">
        <v>14</v>
      </c>
      <c r="M99" s="104" t="s">
        <v>14</v>
      </c>
      <c r="N99" s="104" t="s">
        <v>14</v>
      </c>
      <c r="O99" s="104" t="s">
        <v>14</v>
      </c>
      <c r="P99" s="104" t="s">
        <v>14</v>
      </c>
      <c r="Q99" s="176"/>
      <c r="R99" s="104" t="s">
        <v>14</v>
      </c>
      <c r="S99" s="176"/>
      <c r="T99" s="176"/>
      <c r="U99" s="176"/>
      <c r="V99" s="176"/>
      <c r="W99" s="104" t="s">
        <v>14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</row>
    <row r="100" spans="1:195" s="7" customFormat="1" ht="10.199999999999999" x14ac:dyDescent="0.2">
      <c r="A100" s="236" t="s">
        <v>197</v>
      </c>
      <c r="B100" s="238" t="s">
        <v>198</v>
      </c>
      <c r="C100" s="237" t="s">
        <v>32</v>
      </c>
      <c r="D100" s="175" t="s">
        <v>14</v>
      </c>
      <c r="E100" s="104" t="s">
        <v>14</v>
      </c>
      <c r="F100" s="176"/>
      <c r="G100" s="176"/>
      <c r="H100" s="104" t="s">
        <v>14</v>
      </c>
      <c r="I100" s="104" t="s">
        <v>14</v>
      </c>
      <c r="J100" s="175" t="s">
        <v>14</v>
      </c>
      <c r="K100" s="104" t="s">
        <v>14</v>
      </c>
      <c r="L100" s="104" t="s">
        <v>14</v>
      </c>
      <c r="M100" s="104" t="s">
        <v>14</v>
      </c>
      <c r="N100" s="104" t="s">
        <v>14</v>
      </c>
      <c r="O100" s="104" t="s">
        <v>14</v>
      </c>
      <c r="P100" s="104" t="s">
        <v>14</v>
      </c>
      <c r="Q100" s="176"/>
      <c r="R100" s="104" t="s">
        <v>14</v>
      </c>
      <c r="S100" s="176"/>
      <c r="T100" s="176"/>
      <c r="U100" s="176"/>
      <c r="V100" s="176"/>
      <c r="W100" s="104" t="s">
        <v>14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</row>
    <row r="101" spans="1:195" s="7" customFormat="1" ht="10.199999999999999" x14ac:dyDescent="0.2">
      <c r="A101" s="230" t="s">
        <v>199</v>
      </c>
      <c r="B101" s="231">
        <v>17</v>
      </c>
      <c r="C101" s="232">
        <v>45310</v>
      </c>
      <c r="D101" s="170">
        <v>1.4</v>
      </c>
      <c r="E101" s="177">
        <v>7.5</v>
      </c>
      <c r="F101" s="99"/>
      <c r="G101" s="99"/>
      <c r="H101" s="178">
        <v>5.4</v>
      </c>
      <c r="I101" s="172">
        <v>107</v>
      </c>
      <c r="J101" s="263">
        <v>5.8</v>
      </c>
      <c r="K101" s="172">
        <v>42</v>
      </c>
      <c r="L101" s="172">
        <v>2800</v>
      </c>
      <c r="M101" s="172">
        <v>3300</v>
      </c>
      <c r="N101" s="173">
        <v>6500</v>
      </c>
      <c r="O101" s="172">
        <v>42</v>
      </c>
      <c r="P101" s="173">
        <v>110</v>
      </c>
      <c r="Q101" s="99"/>
      <c r="R101" s="172" t="s">
        <v>193</v>
      </c>
      <c r="S101" s="99"/>
      <c r="T101" s="261"/>
      <c r="U101" s="99"/>
      <c r="V101" s="99"/>
      <c r="W101" s="172">
        <v>23553988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</row>
    <row r="102" spans="1:195" s="7" customFormat="1" ht="10.199999999999999" x14ac:dyDescent="0.2">
      <c r="A102" s="236" t="s">
        <v>199</v>
      </c>
      <c r="B102" s="238">
        <v>17</v>
      </c>
      <c r="C102" s="237">
        <v>45344</v>
      </c>
      <c r="D102" s="175">
        <v>6</v>
      </c>
      <c r="E102" s="281">
        <v>7.6</v>
      </c>
      <c r="F102" s="176"/>
      <c r="G102" s="176"/>
      <c r="H102" s="295">
        <v>2.2999999999999998</v>
      </c>
      <c r="I102" s="175">
        <v>75.400000000000006</v>
      </c>
      <c r="J102" s="281">
        <v>7.14</v>
      </c>
      <c r="K102" s="104">
        <v>58.4</v>
      </c>
      <c r="L102" s="104">
        <v>570</v>
      </c>
      <c r="M102" s="104">
        <v>3300</v>
      </c>
      <c r="N102" s="283">
        <v>4200</v>
      </c>
      <c r="O102" s="104">
        <v>40</v>
      </c>
      <c r="P102" s="283">
        <v>54</v>
      </c>
      <c r="Q102" s="175">
        <v>6.8</v>
      </c>
      <c r="R102" s="104" t="s">
        <v>193</v>
      </c>
      <c r="S102" s="104">
        <v>97</v>
      </c>
      <c r="T102" s="262"/>
      <c r="U102" s="176"/>
      <c r="V102" s="176"/>
      <c r="W102" s="104">
        <v>24069934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</row>
    <row r="103" spans="1:195" s="7" customFormat="1" ht="10.199999999999999" x14ac:dyDescent="0.2">
      <c r="A103" s="236" t="s">
        <v>199</v>
      </c>
      <c r="B103" s="238">
        <v>17</v>
      </c>
      <c r="C103" s="237">
        <v>45372</v>
      </c>
      <c r="D103" s="175">
        <v>7.3</v>
      </c>
      <c r="E103" s="281">
        <v>7.6</v>
      </c>
      <c r="F103" s="176"/>
      <c r="G103" s="176"/>
      <c r="H103" s="179">
        <v>3.9</v>
      </c>
      <c r="I103" s="175">
        <v>86.4</v>
      </c>
      <c r="J103" s="180">
        <v>6.5</v>
      </c>
      <c r="K103" s="104">
        <v>53</v>
      </c>
      <c r="L103" s="104">
        <v>250</v>
      </c>
      <c r="M103" s="104">
        <v>3100</v>
      </c>
      <c r="N103" s="283">
        <v>3800</v>
      </c>
      <c r="O103" s="104">
        <v>30</v>
      </c>
      <c r="P103" s="285">
        <v>120</v>
      </c>
      <c r="Q103" s="176"/>
      <c r="R103" s="104" t="s">
        <v>193</v>
      </c>
      <c r="S103" s="176"/>
      <c r="T103" s="262"/>
      <c r="U103" s="176"/>
      <c r="V103" s="176"/>
      <c r="W103" s="104">
        <v>24110911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</row>
    <row r="104" spans="1:195" s="7" customFormat="1" ht="10.199999999999999" x14ac:dyDescent="0.2">
      <c r="A104" s="236" t="s">
        <v>199</v>
      </c>
      <c r="B104" s="238">
        <v>17</v>
      </c>
      <c r="C104" s="237">
        <v>45420</v>
      </c>
      <c r="D104" s="175">
        <v>17.3</v>
      </c>
      <c r="E104" s="281">
        <v>7.9</v>
      </c>
      <c r="F104" s="176"/>
      <c r="G104" s="176"/>
      <c r="H104" s="179">
        <v>6.5</v>
      </c>
      <c r="I104" s="175">
        <v>79.7</v>
      </c>
      <c r="J104" s="281">
        <v>13</v>
      </c>
      <c r="K104" s="104">
        <v>134</v>
      </c>
      <c r="L104" s="104">
        <v>460</v>
      </c>
      <c r="M104" s="104">
        <v>4100</v>
      </c>
      <c r="N104" s="283">
        <v>4900</v>
      </c>
      <c r="O104" s="104">
        <v>70</v>
      </c>
      <c r="P104" s="285">
        <v>170</v>
      </c>
      <c r="Q104" s="104">
        <v>11</v>
      </c>
      <c r="R104" s="175">
        <v>4.3</v>
      </c>
      <c r="S104" s="104">
        <v>80</v>
      </c>
      <c r="T104" s="262"/>
      <c r="U104" s="176"/>
      <c r="V104" s="176"/>
      <c r="W104" s="104">
        <v>24137216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</row>
    <row r="105" spans="1:195" s="7" customFormat="1" ht="10.199999999999999" x14ac:dyDescent="0.2">
      <c r="A105" s="236" t="s">
        <v>199</v>
      </c>
      <c r="B105" s="238">
        <v>17</v>
      </c>
      <c r="C105" s="237">
        <v>45429</v>
      </c>
      <c r="D105" s="175">
        <v>16</v>
      </c>
      <c r="E105" s="281">
        <v>7.7</v>
      </c>
      <c r="F105" s="176"/>
      <c r="G105" s="176"/>
      <c r="H105" s="295">
        <v>2.4</v>
      </c>
      <c r="I105" s="175">
        <v>81</v>
      </c>
      <c r="J105" s="281">
        <v>8</v>
      </c>
      <c r="K105" s="104">
        <v>81</v>
      </c>
      <c r="L105" s="104">
        <v>1100</v>
      </c>
      <c r="M105" s="104">
        <v>4900</v>
      </c>
      <c r="N105" s="285">
        <v>5700</v>
      </c>
      <c r="O105" s="104">
        <v>34</v>
      </c>
      <c r="P105" s="283">
        <v>84</v>
      </c>
      <c r="Q105" s="176"/>
      <c r="R105" s="175">
        <v>3.6</v>
      </c>
      <c r="S105" s="176"/>
      <c r="T105" s="262"/>
      <c r="U105" s="176"/>
      <c r="V105" s="176"/>
      <c r="W105" s="104">
        <v>24204590</v>
      </c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</row>
    <row r="106" spans="1:195" s="7" customFormat="1" ht="10.199999999999999" x14ac:dyDescent="0.2">
      <c r="A106" s="236" t="s">
        <v>199</v>
      </c>
      <c r="B106" s="238">
        <v>17</v>
      </c>
      <c r="C106" s="237">
        <v>45463</v>
      </c>
      <c r="D106" s="175">
        <v>15.9</v>
      </c>
      <c r="E106" s="281">
        <v>7.6</v>
      </c>
      <c r="F106" s="176"/>
      <c r="G106" s="176"/>
      <c r="H106" s="295">
        <v>2.2000000000000002</v>
      </c>
      <c r="I106" s="175">
        <v>69</v>
      </c>
      <c r="J106" s="295">
        <v>4.5999999999999996</v>
      </c>
      <c r="K106" s="104">
        <v>46</v>
      </c>
      <c r="L106" s="104">
        <v>47</v>
      </c>
      <c r="M106" s="104">
        <v>4100</v>
      </c>
      <c r="N106" s="285">
        <v>5100</v>
      </c>
      <c r="O106" s="104">
        <v>40</v>
      </c>
      <c r="P106" s="283">
        <v>100</v>
      </c>
      <c r="Q106" s="175">
        <v>8.9</v>
      </c>
      <c r="R106" s="104" t="s">
        <v>193</v>
      </c>
      <c r="S106" s="104">
        <v>55</v>
      </c>
      <c r="T106" s="262"/>
      <c r="U106" s="176"/>
      <c r="V106" s="176"/>
      <c r="W106" s="104">
        <v>24270105</v>
      </c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</row>
    <row r="107" spans="1:195" s="7" customFormat="1" ht="10.199999999999999" x14ac:dyDescent="0.2">
      <c r="A107" s="236" t="s">
        <v>199</v>
      </c>
      <c r="B107" s="238">
        <v>17</v>
      </c>
      <c r="C107" s="237">
        <v>45492</v>
      </c>
      <c r="D107" s="175">
        <v>17.399999999999999</v>
      </c>
      <c r="E107" s="281">
        <v>7.4</v>
      </c>
      <c r="F107" s="176"/>
      <c r="G107" s="176"/>
      <c r="H107" s="295">
        <v>1.9</v>
      </c>
      <c r="I107" s="175">
        <v>67.400000000000006</v>
      </c>
      <c r="J107" s="295">
        <v>4.25</v>
      </c>
      <c r="K107" s="104">
        <v>44</v>
      </c>
      <c r="L107" s="104">
        <v>84</v>
      </c>
      <c r="M107" s="104">
        <v>3600</v>
      </c>
      <c r="N107" s="283">
        <v>4200</v>
      </c>
      <c r="O107" s="104">
        <v>65</v>
      </c>
      <c r="P107" s="285">
        <v>120</v>
      </c>
      <c r="Q107" s="176"/>
      <c r="R107" s="104" t="s">
        <v>193</v>
      </c>
      <c r="S107" s="176"/>
      <c r="T107" s="176"/>
      <c r="U107" s="176"/>
      <c r="V107" s="176"/>
      <c r="W107" s="104">
        <v>24317310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</row>
    <row r="108" spans="1:195" s="7" customFormat="1" ht="10.199999999999999" x14ac:dyDescent="0.2">
      <c r="A108" s="236" t="s">
        <v>199</v>
      </c>
      <c r="B108" s="238">
        <v>17</v>
      </c>
      <c r="C108" s="237">
        <v>45518</v>
      </c>
      <c r="D108" s="175">
        <v>19.100000000000001</v>
      </c>
      <c r="E108" s="281">
        <v>7.6</v>
      </c>
      <c r="F108" s="176"/>
      <c r="G108" s="176"/>
      <c r="H108" s="295">
        <v>2.2000000000000002</v>
      </c>
      <c r="I108" s="175">
        <v>68</v>
      </c>
      <c r="J108" s="295">
        <v>4.5999999999999996</v>
      </c>
      <c r="K108" s="104">
        <v>50</v>
      </c>
      <c r="L108" s="104">
        <v>88</v>
      </c>
      <c r="M108" s="104">
        <v>3700</v>
      </c>
      <c r="N108" s="283">
        <v>4800</v>
      </c>
      <c r="O108" s="104">
        <v>43</v>
      </c>
      <c r="P108" s="285">
        <v>110</v>
      </c>
      <c r="Q108" s="175">
        <v>8.8000000000000007</v>
      </c>
      <c r="R108" s="104" t="s">
        <v>193</v>
      </c>
      <c r="S108" s="104">
        <v>57</v>
      </c>
      <c r="T108" s="176"/>
      <c r="U108" s="176"/>
      <c r="V108" s="176"/>
      <c r="W108" s="104">
        <v>24338584</v>
      </c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</row>
    <row r="109" spans="1:195" s="7" customFormat="1" ht="10.199999999999999" x14ac:dyDescent="0.2">
      <c r="A109" s="236" t="s">
        <v>199</v>
      </c>
      <c r="B109" s="238">
        <v>17</v>
      </c>
      <c r="C109" s="237">
        <v>45547</v>
      </c>
      <c r="D109" s="175">
        <v>14</v>
      </c>
      <c r="E109" s="281">
        <v>7.3</v>
      </c>
      <c r="F109" s="176"/>
      <c r="G109" s="176"/>
      <c r="H109" s="179">
        <v>4.9000000000000004</v>
      </c>
      <c r="I109" s="175">
        <v>31.8</v>
      </c>
      <c r="J109" s="180">
        <v>5.0999999999999996</v>
      </c>
      <c r="K109" s="104">
        <v>49</v>
      </c>
      <c r="L109" s="104">
        <v>450</v>
      </c>
      <c r="M109" s="104">
        <v>1100</v>
      </c>
      <c r="N109" s="283">
        <v>1800</v>
      </c>
      <c r="O109" s="104">
        <v>140</v>
      </c>
      <c r="P109" s="285">
        <v>260</v>
      </c>
      <c r="Q109" s="176"/>
      <c r="R109" s="104" t="s">
        <v>193</v>
      </c>
      <c r="S109" s="176"/>
      <c r="T109" s="176"/>
      <c r="U109" s="176"/>
      <c r="V109" s="176"/>
      <c r="W109" s="104">
        <v>24412854</v>
      </c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</row>
    <row r="110" spans="1:195" s="7" customFormat="1" ht="10.199999999999999" x14ac:dyDescent="0.2">
      <c r="A110" s="236" t="s">
        <v>199</v>
      </c>
      <c r="B110" s="238">
        <v>17</v>
      </c>
      <c r="C110" s="237" t="s">
        <v>30</v>
      </c>
      <c r="D110" s="175" t="s">
        <v>14</v>
      </c>
      <c r="E110" s="104" t="s">
        <v>14</v>
      </c>
      <c r="F110" s="176"/>
      <c r="G110" s="176"/>
      <c r="H110" s="104" t="s">
        <v>14</v>
      </c>
      <c r="I110" s="104" t="s">
        <v>14</v>
      </c>
      <c r="J110" s="175" t="s">
        <v>14</v>
      </c>
      <c r="K110" s="104" t="s">
        <v>14</v>
      </c>
      <c r="L110" s="104" t="s">
        <v>14</v>
      </c>
      <c r="M110" s="104" t="s">
        <v>14</v>
      </c>
      <c r="N110" s="104" t="s">
        <v>14</v>
      </c>
      <c r="O110" s="104" t="s">
        <v>14</v>
      </c>
      <c r="P110" s="104" t="s">
        <v>14</v>
      </c>
      <c r="Q110" s="104" t="s">
        <v>14</v>
      </c>
      <c r="R110" s="104" t="s">
        <v>14</v>
      </c>
      <c r="S110" s="104" t="s">
        <v>14</v>
      </c>
      <c r="T110" s="176"/>
      <c r="U110" s="176"/>
      <c r="V110" s="176"/>
      <c r="W110" s="104" t="s">
        <v>14</v>
      </c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</row>
    <row r="111" spans="1:195" s="7" customFormat="1" ht="10.199999999999999" x14ac:dyDescent="0.2">
      <c r="A111" s="236" t="s">
        <v>199</v>
      </c>
      <c r="B111" s="238">
        <v>17</v>
      </c>
      <c r="C111" s="237" t="s">
        <v>31</v>
      </c>
      <c r="D111" s="175" t="s">
        <v>14</v>
      </c>
      <c r="E111" s="104" t="s">
        <v>14</v>
      </c>
      <c r="F111" s="176"/>
      <c r="G111" s="176"/>
      <c r="H111" s="104" t="s">
        <v>14</v>
      </c>
      <c r="I111" s="104" t="s">
        <v>14</v>
      </c>
      <c r="J111" s="175" t="s">
        <v>14</v>
      </c>
      <c r="K111" s="104" t="s">
        <v>14</v>
      </c>
      <c r="L111" s="104" t="s">
        <v>14</v>
      </c>
      <c r="M111" s="104" t="s">
        <v>14</v>
      </c>
      <c r="N111" s="104" t="s">
        <v>14</v>
      </c>
      <c r="O111" s="104" t="s">
        <v>14</v>
      </c>
      <c r="P111" s="104" t="s">
        <v>14</v>
      </c>
      <c r="Q111" s="176"/>
      <c r="R111" s="104" t="s">
        <v>14</v>
      </c>
      <c r="S111" s="176"/>
      <c r="T111" s="176"/>
      <c r="U111" s="176"/>
      <c r="V111" s="176"/>
      <c r="W111" s="104" t="s">
        <v>14</v>
      </c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</row>
    <row r="112" spans="1:195" s="7" customFormat="1" ht="10.199999999999999" x14ac:dyDescent="0.2">
      <c r="A112" s="236" t="s">
        <v>199</v>
      </c>
      <c r="B112" s="238">
        <v>17</v>
      </c>
      <c r="C112" s="237" t="s">
        <v>32</v>
      </c>
      <c r="D112" s="175" t="s">
        <v>14</v>
      </c>
      <c r="E112" s="104" t="s">
        <v>14</v>
      </c>
      <c r="F112" s="176"/>
      <c r="G112" s="176"/>
      <c r="H112" s="104" t="s">
        <v>14</v>
      </c>
      <c r="I112" s="104" t="s">
        <v>14</v>
      </c>
      <c r="J112" s="175" t="s">
        <v>14</v>
      </c>
      <c r="K112" s="104" t="s">
        <v>14</v>
      </c>
      <c r="L112" s="104" t="s">
        <v>14</v>
      </c>
      <c r="M112" s="104" t="s">
        <v>14</v>
      </c>
      <c r="N112" s="104" t="s">
        <v>14</v>
      </c>
      <c r="O112" s="104" t="s">
        <v>14</v>
      </c>
      <c r="P112" s="104" t="s">
        <v>14</v>
      </c>
      <c r="Q112" s="104" t="s">
        <v>14</v>
      </c>
      <c r="R112" s="104" t="s">
        <v>14</v>
      </c>
      <c r="S112" s="104" t="s">
        <v>14</v>
      </c>
      <c r="T112" s="176"/>
      <c r="U112" s="176"/>
      <c r="V112" s="176"/>
      <c r="W112" s="104" t="s">
        <v>14</v>
      </c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</row>
    <row r="113" spans="1:195" s="7" customFormat="1" ht="10.199999999999999" x14ac:dyDescent="0.2">
      <c r="A113" s="230" t="s">
        <v>200</v>
      </c>
      <c r="B113" s="231">
        <v>20</v>
      </c>
      <c r="C113" s="232">
        <v>45310</v>
      </c>
      <c r="D113" s="170">
        <v>0.3</v>
      </c>
      <c r="E113" s="177">
        <v>7.8</v>
      </c>
      <c r="F113" s="99"/>
      <c r="G113" s="99"/>
      <c r="H113" s="173">
        <v>15</v>
      </c>
      <c r="I113" s="170">
        <v>50.4</v>
      </c>
      <c r="J113" s="177">
        <v>13</v>
      </c>
      <c r="K113" s="172">
        <v>91</v>
      </c>
      <c r="L113" s="172">
        <v>280</v>
      </c>
      <c r="M113" s="172">
        <v>2900</v>
      </c>
      <c r="N113" s="174">
        <v>3700</v>
      </c>
      <c r="O113" s="172">
        <v>46</v>
      </c>
      <c r="P113" s="173">
        <v>110</v>
      </c>
      <c r="Q113" s="99"/>
      <c r="R113" s="172" t="s">
        <v>193</v>
      </c>
      <c r="S113" s="99"/>
      <c r="T113" s="261"/>
      <c r="U113" s="99"/>
      <c r="V113" s="99"/>
      <c r="W113" s="172">
        <v>23553987</v>
      </c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</row>
    <row r="114" spans="1:195" s="7" customFormat="1" ht="10.199999999999999" x14ac:dyDescent="0.2">
      <c r="A114" s="236" t="s">
        <v>200</v>
      </c>
      <c r="B114" s="146">
        <v>20</v>
      </c>
      <c r="C114" s="237">
        <v>45344</v>
      </c>
      <c r="D114" s="175">
        <v>5.0999999999999996</v>
      </c>
      <c r="E114" s="281">
        <v>7.8</v>
      </c>
      <c r="F114" s="176"/>
      <c r="G114" s="176"/>
      <c r="H114" s="285">
        <v>12</v>
      </c>
      <c r="I114" s="175">
        <v>45.9</v>
      </c>
      <c r="J114" s="281">
        <v>11.43</v>
      </c>
      <c r="K114" s="104">
        <v>91.5</v>
      </c>
      <c r="L114" s="104">
        <v>27</v>
      </c>
      <c r="M114" s="104">
        <v>3500</v>
      </c>
      <c r="N114" s="283">
        <v>3800</v>
      </c>
      <c r="O114" s="104">
        <v>47</v>
      </c>
      <c r="P114" s="283">
        <v>81</v>
      </c>
      <c r="Q114" s="176"/>
      <c r="R114" s="104" t="s">
        <v>193</v>
      </c>
      <c r="S114" s="176"/>
      <c r="T114" s="262"/>
      <c r="U114" s="176"/>
      <c r="V114" s="176"/>
      <c r="W114" s="104">
        <v>24069935</v>
      </c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</row>
    <row r="115" spans="1:195" s="7" customFormat="1" ht="10.199999999999999" x14ac:dyDescent="0.2">
      <c r="A115" s="236" t="s">
        <v>200</v>
      </c>
      <c r="B115" s="146">
        <v>20</v>
      </c>
      <c r="C115" s="237">
        <v>45372</v>
      </c>
      <c r="D115" s="175">
        <v>6.1</v>
      </c>
      <c r="E115" s="281">
        <v>7.9</v>
      </c>
      <c r="F115" s="176"/>
      <c r="G115" s="176"/>
      <c r="H115" s="285">
        <v>13</v>
      </c>
      <c r="I115" s="175">
        <v>48.6</v>
      </c>
      <c r="J115" s="281">
        <v>11.1</v>
      </c>
      <c r="K115" s="104">
        <v>89</v>
      </c>
      <c r="L115" s="104">
        <v>110</v>
      </c>
      <c r="M115" s="104">
        <v>1800</v>
      </c>
      <c r="N115" s="283">
        <v>2600</v>
      </c>
      <c r="O115" s="104">
        <v>30</v>
      </c>
      <c r="P115" s="283">
        <v>92</v>
      </c>
      <c r="Q115" s="176"/>
      <c r="R115" s="104" t="s">
        <v>193</v>
      </c>
      <c r="S115" s="176"/>
      <c r="T115" s="262"/>
      <c r="U115" s="176"/>
      <c r="V115" s="176"/>
      <c r="W115" s="104">
        <v>24110913</v>
      </c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</row>
    <row r="116" spans="1:195" s="7" customFormat="1" ht="10.199999999999999" x14ac:dyDescent="0.2">
      <c r="A116" s="236" t="s">
        <v>200</v>
      </c>
      <c r="B116" s="146">
        <v>20</v>
      </c>
      <c r="C116" s="237">
        <v>45420</v>
      </c>
      <c r="D116" s="175">
        <v>13.8</v>
      </c>
      <c r="E116" s="281">
        <v>7.9</v>
      </c>
      <c r="F116" s="176"/>
      <c r="G116" s="176"/>
      <c r="H116" s="179">
        <v>4.8</v>
      </c>
      <c r="I116" s="175">
        <v>52</v>
      </c>
      <c r="J116" s="281">
        <v>9</v>
      </c>
      <c r="K116" s="104">
        <v>85</v>
      </c>
      <c r="L116" s="104">
        <v>100</v>
      </c>
      <c r="M116" s="104">
        <v>1100</v>
      </c>
      <c r="N116" s="283">
        <v>1800</v>
      </c>
      <c r="O116" s="104">
        <v>42</v>
      </c>
      <c r="P116" s="283">
        <v>94</v>
      </c>
      <c r="Q116" s="176"/>
      <c r="R116" s="104" t="s">
        <v>193</v>
      </c>
      <c r="S116" s="176"/>
      <c r="T116" s="262"/>
      <c r="U116" s="176"/>
      <c r="V116" s="176"/>
      <c r="W116" s="104">
        <v>24137217</v>
      </c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</row>
    <row r="117" spans="1:195" s="7" customFormat="1" ht="10.199999999999999" x14ac:dyDescent="0.2">
      <c r="A117" s="236" t="s">
        <v>200</v>
      </c>
      <c r="B117" s="146">
        <v>20</v>
      </c>
      <c r="C117" s="237">
        <v>45429</v>
      </c>
      <c r="D117" s="175">
        <v>16.899999999999999</v>
      </c>
      <c r="E117" s="281">
        <v>8</v>
      </c>
      <c r="F117" s="176"/>
      <c r="G117" s="176"/>
      <c r="H117" s="179">
        <v>2.8</v>
      </c>
      <c r="I117" s="175">
        <v>55.1</v>
      </c>
      <c r="J117" s="180">
        <v>6.7</v>
      </c>
      <c r="K117" s="104">
        <v>100</v>
      </c>
      <c r="L117" s="104">
        <v>130</v>
      </c>
      <c r="M117" s="104">
        <v>1300</v>
      </c>
      <c r="N117" s="283">
        <v>2000</v>
      </c>
      <c r="O117" s="104">
        <v>68</v>
      </c>
      <c r="P117" s="283">
        <v>100</v>
      </c>
      <c r="Q117" s="176"/>
      <c r="R117" s="104" t="s">
        <v>193</v>
      </c>
      <c r="S117" s="176"/>
      <c r="T117" s="262"/>
      <c r="U117" s="176"/>
      <c r="V117" s="176"/>
      <c r="W117" s="104">
        <v>24204591</v>
      </c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</row>
    <row r="118" spans="1:195" s="7" customFormat="1" ht="10.199999999999999" x14ac:dyDescent="0.2">
      <c r="A118" s="236" t="s">
        <v>200</v>
      </c>
      <c r="B118" s="146">
        <v>20</v>
      </c>
      <c r="C118" s="237">
        <v>45463</v>
      </c>
      <c r="D118" s="175">
        <v>16.2</v>
      </c>
      <c r="E118" s="281">
        <v>7.8</v>
      </c>
      <c r="F118" s="176"/>
      <c r="G118" s="176"/>
      <c r="H118" s="295">
        <v>1.5</v>
      </c>
      <c r="I118" s="175">
        <v>58.3</v>
      </c>
      <c r="J118" s="180">
        <v>7</v>
      </c>
      <c r="K118" s="104">
        <v>71</v>
      </c>
      <c r="L118" s="104">
        <v>61</v>
      </c>
      <c r="M118" s="104">
        <v>950</v>
      </c>
      <c r="N118" s="283">
        <v>1300</v>
      </c>
      <c r="O118" s="104">
        <v>110</v>
      </c>
      <c r="P118" s="285">
        <v>120</v>
      </c>
      <c r="Q118" s="176"/>
      <c r="R118" s="104" t="s">
        <v>193</v>
      </c>
      <c r="S118" s="176"/>
      <c r="T118" s="262"/>
      <c r="U118" s="176"/>
      <c r="V118" s="176"/>
      <c r="W118" s="104">
        <v>24270121</v>
      </c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</row>
    <row r="119" spans="1:195" ht="10.199999999999999" x14ac:dyDescent="0.2">
      <c r="A119" s="236" t="s">
        <v>200</v>
      </c>
      <c r="B119" s="146">
        <v>20</v>
      </c>
      <c r="C119" s="237">
        <v>45492</v>
      </c>
      <c r="D119" s="175">
        <v>17.5</v>
      </c>
      <c r="E119" s="281">
        <v>7.7</v>
      </c>
      <c r="F119" s="176"/>
      <c r="G119" s="176"/>
      <c r="H119" s="295">
        <v>1.8</v>
      </c>
      <c r="I119" s="175">
        <v>61</v>
      </c>
      <c r="J119" s="180">
        <v>5.66</v>
      </c>
      <c r="K119" s="104">
        <v>59</v>
      </c>
      <c r="L119" s="104">
        <v>46</v>
      </c>
      <c r="M119" s="104">
        <v>1000</v>
      </c>
      <c r="N119" s="283">
        <v>1500</v>
      </c>
      <c r="O119" s="104">
        <v>120</v>
      </c>
      <c r="P119" s="285">
        <v>160</v>
      </c>
      <c r="Q119" s="176"/>
      <c r="R119" s="104" t="s">
        <v>458</v>
      </c>
      <c r="S119" s="176"/>
      <c r="T119" s="176"/>
      <c r="U119" s="176"/>
      <c r="V119" s="176"/>
      <c r="W119" s="104">
        <v>24317311</v>
      </c>
    </row>
    <row r="120" spans="1:195" ht="10.199999999999999" x14ac:dyDescent="0.2">
      <c r="A120" s="236" t="s">
        <v>200</v>
      </c>
      <c r="B120" s="146">
        <v>20</v>
      </c>
      <c r="C120" s="237">
        <v>45518</v>
      </c>
      <c r="D120" s="175">
        <v>17.600000000000001</v>
      </c>
      <c r="E120" s="281">
        <v>7.7</v>
      </c>
      <c r="F120" s="176"/>
      <c r="G120" s="176"/>
      <c r="H120" s="295">
        <v>1.8</v>
      </c>
      <c r="I120" s="175">
        <v>60.4</v>
      </c>
      <c r="J120" s="295">
        <v>4.9000000000000004</v>
      </c>
      <c r="K120" s="104">
        <v>51</v>
      </c>
      <c r="L120" s="104">
        <v>93</v>
      </c>
      <c r="M120" s="104">
        <v>1000</v>
      </c>
      <c r="N120" s="283">
        <v>1500</v>
      </c>
      <c r="O120" s="104">
        <v>110</v>
      </c>
      <c r="P120" s="285">
        <v>160</v>
      </c>
      <c r="Q120" s="176"/>
      <c r="R120" s="104" t="s">
        <v>193</v>
      </c>
      <c r="S120" s="176"/>
      <c r="T120" s="176"/>
      <c r="U120" s="176"/>
      <c r="V120" s="176"/>
      <c r="W120" s="104">
        <v>24338585</v>
      </c>
    </row>
    <row r="121" spans="1:195" ht="10.199999999999999" x14ac:dyDescent="0.2">
      <c r="A121" s="236" t="s">
        <v>200</v>
      </c>
      <c r="B121" s="146">
        <v>20</v>
      </c>
      <c r="C121" s="237">
        <v>45547</v>
      </c>
      <c r="D121" s="175">
        <v>14.5</v>
      </c>
      <c r="E121" s="281">
        <v>7.5</v>
      </c>
      <c r="F121" s="176"/>
      <c r="G121" s="176"/>
      <c r="H121" s="295">
        <v>2.1</v>
      </c>
      <c r="I121" s="175">
        <v>35.299999999999997</v>
      </c>
      <c r="J121" s="295">
        <v>5</v>
      </c>
      <c r="K121" s="104">
        <v>50</v>
      </c>
      <c r="L121" s="104">
        <v>32</v>
      </c>
      <c r="M121" s="104">
        <v>670</v>
      </c>
      <c r="N121" s="284">
        <v>910</v>
      </c>
      <c r="O121" s="104">
        <v>120</v>
      </c>
      <c r="P121" s="285">
        <v>170</v>
      </c>
      <c r="Q121" s="176"/>
      <c r="R121" s="104" t="s">
        <v>193</v>
      </c>
      <c r="S121" s="176"/>
      <c r="T121" s="176"/>
      <c r="U121" s="176"/>
      <c r="V121" s="176"/>
      <c r="W121" s="104">
        <v>24412855</v>
      </c>
    </row>
    <row r="122" spans="1:195" ht="10.199999999999999" x14ac:dyDescent="0.2">
      <c r="A122" s="236" t="s">
        <v>200</v>
      </c>
      <c r="B122" s="146">
        <v>20</v>
      </c>
      <c r="C122" s="237" t="s">
        <v>30</v>
      </c>
      <c r="D122" s="175" t="s">
        <v>14</v>
      </c>
      <c r="E122" s="104" t="s">
        <v>14</v>
      </c>
      <c r="F122" s="176"/>
      <c r="G122" s="176"/>
      <c r="H122" s="104" t="s">
        <v>14</v>
      </c>
      <c r="I122" s="104" t="s">
        <v>14</v>
      </c>
      <c r="J122" s="175" t="s">
        <v>14</v>
      </c>
      <c r="K122" s="104" t="s">
        <v>14</v>
      </c>
      <c r="L122" s="104" t="s">
        <v>14</v>
      </c>
      <c r="M122" s="104" t="s">
        <v>14</v>
      </c>
      <c r="N122" s="104" t="s">
        <v>14</v>
      </c>
      <c r="O122" s="104" t="s">
        <v>14</v>
      </c>
      <c r="P122" s="104" t="s">
        <v>14</v>
      </c>
      <c r="Q122" s="176"/>
      <c r="R122" s="104" t="s">
        <v>14</v>
      </c>
      <c r="S122" s="176"/>
      <c r="T122" s="176"/>
      <c r="U122" s="176"/>
      <c r="V122" s="176"/>
      <c r="W122" s="104" t="s">
        <v>14</v>
      </c>
    </row>
    <row r="123" spans="1:195" ht="10.199999999999999" x14ac:dyDescent="0.2">
      <c r="A123" s="236" t="s">
        <v>200</v>
      </c>
      <c r="B123" s="146">
        <v>20</v>
      </c>
      <c r="C123" s="237" t="s">
        <v>31</v>
      </c>
      <c r="D123" s="175" t="s">
        <v>14</v>
      </c>
      <c r="E123" s="104" t="s">
        <v>14</v>
      </c>
      <c r="F123" s="176"/>
      <c r="G123" s="176"/>
      <c r="H123" s="104" t="s">
        <v>14</v>
      </c>
      <c r="I123" s="104" t="s">
        <v>14</v>
      </c>
      <c r="J123" s="175" t="s">
        <v>14</v>
      </c>
      <c r="K123" s="104" t="s">
        <v>14</v>
      </c>
      <c r="L123" s="104" t="s">
        <v>14</v>
      </c>
      <c r="M123" s="104" t="s">
        <v>14</v>
      </c>
      <c r="N123" s="104" t="s">
        <v>14</v>
      </c>
      <c r="O123" s="104" t="s">
        <v>14</v>
      </c>
      <c r="P123" s="104" t="s">
        <v>14</v>
      </c>
      <c r="Q123" s="176"/>
      <c r="R123" s="104" t="s">
        <v>14</v>
      </c>
      <c r="S123" s="176"/>
      <c r="T123" s="176"/>
      <c r="U123" s="176"/>
      <c r="V123" s="176"/>
      <c r="W123" s="104" t="s">
        <v>14</v>
      </c>
    </row>
    <row r="124" spans="1:195" ht="10.199999999999999" x14ac:dyDescent="0.2">
      <c r="A124" s="236" t="s">
        <v>200</v>
      </c>
      <c r="B124" s="146">
        <v>20</v>
      </c>
      <c r="C124" s="237" t="s">
        <v>32</v>
      </c>
      <c r="D124" s="175" t="s">
        <v>14</v>
      </c>
      <c r="E124" s="104" t="s">
        <v>14</v>
      </c>
      <c r="F124" s="176"/>
      <c r="G124" s="176"/>
      <c r="H124" s="104" t="s">
        <v>14</v>
      </c>
      <c r="I124" s="104" t="s">
        <v>14</v>
      </c>
      <c r="J124" s="175" t="s">
        <v>14</v>
      </c>
      <c r="K124" s="104" t="s">
        <v>14</v>
      </c>
      <c r="L124" s="104" t="s">
        <v>14</v>
      </c>
      <c r="M124" s="104" t="s">
        <v>14</v>
      </c>
      <c r="N124" s="104" t="s">
        <v>14</v>
      </c>
      <c r="O124" s="104" t="s">
        <v>14</v>
      </c>
      <c r="P124" s="104" t="s">
        <v>14</v>
      </c>
      <c r="Q124" s="176"/>
      <c r="R124" s="104" t="s">
        <v>14</v>
      </c>
      <c r="S124" s="176"/>
      <c r="T124" s="176"/>
      <c r="U124" s="176"/>
      <c r="V124" s="176"/>
      <c r="W124" s="104" t="s">
        <v>14</v>
      </c>
    </row>
    <row r="125" spans="1:195" ht="10.199999999999999" x14ac:dyDescent="0.2">
      <c r="A125" s="230" t="s">
        <v>201</v>
      </c>
      <c r="B125" s="231">
        <v>21</v>
      </c>
      <c r="C125" s="232">
        <v>45310</v>
      </c>
      <c r="D125" s="170">
        <v>0.6</v>
      </c>
      <c r="E125" s="177">
        <v>7.7</v>
      </c>
      <c r="F125" s="99"/>
      <c r="G125" s="99"/>
      <c r="H125" s="171">
        <v>8.3000000000000007</v>
      </c>
      <c r="I125" s="170">
        <v>57.1</v>
      </c>
      <c r="J125" s="177">
        <v>12.7</v>
      </c>
      <c r="K125" s="172">
        <v>89</v>
      </c>
      <c r="L125" s="172">
        <v>550</v>
      </c>
      <c r="M125" s="172">
        <v>3100</v>
      </c>
      <c r="N125" s="174">
        <v>4100</v>
      </c>
      <c r="O125" s="172">
        <v>45</v>
      </c>
      <c r="P125" s="174">
        <v>100</v>
      </c>
      <c r="Q125" s="172">
        <v>12</v>
      </c>
      <c r="R125" s="172" t="s">
        <v>193</v>
      </c>
      <c r="S125" s="172">
        <v>72</v>
      </c>
      <c r="T125" s="261"/>
      <c r="U125" s="99"/>
      <c r="V125" s="99"/>
      <c r="W125" s="172">
        <v>23553986</v>
      </c>
    </row>
    <row r="126" spans="1:195" ht="10.199999999999999" x14ac:dyDescent="0.2">
      <c r="A126" s="236" t="s">
        <v>201</v>
      </c>
      <c r="B126" s="238">
        <v>21</v>
      </c>
      <c r="C126" s="237">
        <v>45344</v>
      </c>
      <c r="D126" s="175">
        <v>5.3</v>
      </c>
      <c r="E126" s="281">
        <v>7.7</v>
      </c>
      <c r="F126" s="176"/>
      <c r="G126" s="176"/>
      <c r="H126" s="285">
        <v>12</v>
      </c>
      <c r="I126" s="175">
        <v>50</v>
      </c>
      <c r="J126" s="281">
        <v>11.2</v>
      </c>
      <c r="K126" s="104">
        <v>89.3</v>
      </c>
      <c r="L126" s="104">
        <v>140</v>
      </c>
      <c r="M126" s="104">
        <v>3200</v>
      </c>
      <c r="N126" s="283">
        <v>3800</v>
      </c>
      <c r="O126" s="104">
        <v>51</v>
      </c>
      <c r="P126" s="283">
        <v>81</v>
      </c>
      <c r="Q126" s="175">
        <v>8.9</v>
      </c>
      <c r="R126" s="104" t="s">
        <v>193</v>
      </c>
      <c r="S126" s="104">
        <v>71</v>
      </c>
      <c r="T126" s="262"/>
      <c r="U126" s="176"/>
      <c r="V126" s="176"/>
      <c r="W126" s="104">
        <v>24069936</v>
      </c>
    </row>
    <row r="127" spans="1:195" ht="10.199999999999999" x14ac:dyDescent="0.2">
      <c r="A127" s="236" t="s">
        <v>201</v>
      </c>
      <c r="B127" s="238">
        <v>21</v>
      </c>
      <c r="C127" s="237">
        <v>45372</v>
      </c>
      <c r="D127" s="175">
        <v>6.2</v>
      </c>
      <c r="E127" s="281">
        <v>7.7</v>
      </c>
      <c r="F127" s="176"/>
      <c r="G127" s="176"/>
      <c r="H127" s="282">
        <v>7.5</v>
      </c>
      <c r="I127" s="175">
        <v>58.2</v>
      </c>
      <c r="J127" s="281">
        <v>10.6</v>
      </c>
      <c r="K127" s="104">
        <v>85</v>
      </c>
      <c r="L127" s="104">
        <v>400</v>
      </c>
      <c r="M127" s="104">
        <v>2400</v>
      </c>
      <c r="N127" s="283">
        <v>3400</v>
      </c>
      <c r="O127" s="104">
        <v>40</v>
      </c>
      <c r="P127" s="285">
        <v>110</v>
      </c>
      <c r="Q127" s="175">
        <v>9.8000000000000007</v>
      </c>
      <c r="R127" s="104" t="s">
        <v>193</v>
      </c>
      <c r="S127" s="104">
        <v>71</v>
      </c>
      <c r="T127" s="262"/>
      <c r="U127" s="176"/>
      <c r="V127" s="176"/>
      <c r="W127" s="104">
        <v>24110914</v>
      </c>
    </row>
    <row r="128" spans="1:195" ht="10.199999999999999" x14ac:dyDescent="0.2">
      <c r="A128" s="236" t="s">
        <v>201</v>
      </c>
      <c r="B128" s="238">
        <v>21</v>
      </c>
      <c r="C128" s="237">
        <v>45420</v>
      </c>
      <c r="D128" s="175">
        <v>14.4</v>
      </c>
      <c r="E128" s="281">
        <v>7.8</v>
      </c>
      <c r="F128" s="176"/>
      <c r="G128" s="176"/>
      <c r="H128" s="179">
        <v>5</v>
      </c>
      <c r="I128" s="175">
        <v>60.9</v>
      </c>
      <c r="J128" s="281">
        <v>8.1999999999999993</v>
      </c>
      <c r="K128" s="104">
        <v>79</v>
      </c>
      <c r="L128" s="104">
        <v>1300</v>
      </c>
      <c r="M128" s="104">
        <v>1500</v>
      </c>
      <c r="N128" s="283">
        <v>3600</v>
      </c>
      <c r="O128" s="104">
        <v>110</v>
      </c>
      <c r="P128" s="285">
        <v>260</v>
      </c>
      <c r="Q128" s="104">
        <v>10</v>
      </c>
      <c r="R128" s="175">
        <v>5</v>
      </c>
      <c r="S128" s="104">
        <v>74</v>
      </c>
      <c r="T128" s="262"/>
      <c r="U128" s="176"/>
      <c r="V128" s="176"/>
      <c r="W128" s="104">
        <v>24137218</v>
      </c>
    </row>
    <row r="129" spans="1:195" ht="10.199999999999999" x14ac:dyDescent="0.2">
      <c r="A129" s="236" t="s">
        <v>201</v>
      </c>
      <c r="B129" s="238">
        <v>21</v>
      </c>
      <c r="C129" s="237">
        <v>45429</v>
      </c>
      <c r="D129" s="175">
        <v>15.7</v>
      </c>
      <c r="E129" s="281">
        <v>7.8</v>
      </c>
      <c r="F129" s="176"/>
      <c r="G129" s="176"/>
      <c r="H129" s="179">
        <v>4.3</v>
      </c>
      <c r="I129" s="175">
        <v>64.400000000000006</v>
      </c>
      <c r="J129" s="180">
        <v>6.6</v>
      </c>
      <c r="K129" s="104">
        <v>66</v>
      </c>
      <c r="L129" s="104">
        <v>740</v>
      </c>
      <c r="M129" s="104">
        <v>1500</v>
      </c>
      <c r="N129" s="283">
        <v>3100</v>
      </c>
      <c r="O129" s="104">
        <v>170</v>
      </c>
      <c r="P129" s="285">
        <v>270</v>
      </c>
      <c r="Q129" s="175">
        <v>9</v>
      </c>
      <c r="R129" s="175">
        <v>3.6</v>
      </c>
      <c r="S129" s="104">
        <v>73</v>
      </c>
      <c r="T129" s="262"/>
      <c r="U129" s="176"/>
      <c r="V129" s="176"/>
      <c r="W129" s="104">
        <v>24204592</v>
      </c>
    </row>
    <row r="130" spans="1:195" ht="10.199999999999999" x14ac:dyDescent="0.2">
      <c r="A130" s="236" t="s">
        <v>201</v>
      </c>
      <c r="B130" s="238">
        <v>21</v>
      </c>
      <c r="C130" s="237">
        <v>45463</v>
      </c>
      <c r="D130" s="175">
        <v>17.2</v>
      </c>
      <c r="E130" s="281">
        <v>7.4</v>
      </c>
      <c r="F130" s="176"/>
      <c r="G130" s="176"/>
      <c r="H130" s="295">
        <v>2.2000000000000002</v>
      </c>
      <c r="I130" s="175">
        <v>65.7</v>
      </c>
      <c r="J130" s="295">
        <v>3.7</v>
      </c>
      <c r="K130" s="104">
        <v>38</v>
      </c>
      <c r="L130" s="104">
        <v>1700</v>
      </c>
      <c r="M130" s="104">
        <v>1300</v>
      </c>
      <c r="N130" s="283">
        <v>3400</v>
      </c>
      <c r="O130" s="104">
        <v>1100</v>
      </c>
      <c r="P130" s="285">
        <v>1100</v>
      </c>
      <c r="Q130" s="175">
        <v>7.2</v>
      </c>
      <c r="R130" s="104" t="s">
        <v>193</v>
      </c>
      <c r="S130" s="104">
        <v>62</v>
      </c>
      <c r="T130" s="262"/>
      <c r="U130" s="176"/>
      <c r="V130" s="176"/>
      <c r="W130" s="104">
        <v>24270138</v>
      </c>
    </row>
    <row r="131" spans="1:195" ht="10.199999999999999" x14ac:dyDescent="0.2">
      <c r="A131" s="236" t="s">
        <v>201</v>
      </c>
      <c r="B131" s="238">
        <v>21</v>
      </c>
      <c r="C131" s="237">
        <v>45492</v>
      </c>
      <c r="D131" s="175">
        <v>18.100000000000001</v>
      </c>
      <c r="E131" s="281">
        <v>7.4</v>
      </c>
      <c r="F131" s="176"/>
      <c r="G131" s="176"/>
      <c r="H131" s="179">
        <v>2.6</v>
      </c>
      <c r="I131" s="175">
        <v>67.900000000000006</v>
      </c>
      <c r="J131" s="295">
        <v>3.65</v>
      </c>
      <c r="K131" s="104">
        <v>37</v>
      </c>
      <c r="L131" s="104">
        <v>2500</v>
      </c>
      <c r="M131" s="104">
        <v>1600</v>
      </c>
      <c r="N131" s="283">
        <v>4900</v>
      </c>
      <c r="O131" s="104">
        <v>420</v>
      </c>
      <c r="P131" s="285">
        <v>660</v>
      </c>
      <c r="Q131" s="175">
        <v>7.8</v>
      </c>
      <c r="R131" s="104" t="s">
        <v>458</v>
      </c>
      <c r="S131" s="104">
        <v>64</v>
      </c>
      <c r="T131" s="176"/>
      <c r="U131" s="176"/>
      <c r="V131" s="176"/>
      <c r="W131" s="104">
        <v>24317312</v>
      </c>
    </row>
    <row r="132" spans="1:195" ht="10.199999999999999" x14ac:dyDescent="0.2">
      <c r="A132" s="236" t="s">
        <v>201</v>
      </c>
      <c r="B132" s="238">
        <v>21</v>
      </c>
      <c r="C132" s="237">
        <v>45518</v>
      </c>
      <c r="D132" s="175">
        <v>18.5</v>
      </c>
      <c r="E132" s="281">
        <v>7.4</v>
      </c>
      <c r="F132" s="176"/>
      <c r="G132" s="176"/>
      <c r="H132" s="179">
        <v>2.6</v>
      </c>
      <c r="I132" s="175">
        <v>67.2</v>
      </c>
      <c r="J132" s="295">
        <v>3.7</v>
      </c>
      <c r="K132" s="104">
        <v>39</v>
      </c>
      <c r="L132" s="104">
        <v>1900</v>
      </c>
      <c r="M132" s="104">
        <v>3200</v>
      </c>
      <c r="N132" s="285">
        <v>5900</v>
      </c>
      <c r="O132" s="104">
        <v>170</v>
      </c>
      <c r="P132" s="285">
        <v>280</v>
      </c>
      <c r="Q132" s="175">
        <v>7.1</v>
      </c>
      <c r="R132" s="104" t="s">
        <v>193</v>
      </c>
      <c r="S132" s="104">
        <v>59</v>
      </c>
      <c r="T132" s="176"/>
      <c r="U132" s="176"/>
      <c r="V132" s="176"/>
      <c r="W132" s="104">
        <v>24338586</v>
      </c>
    </row>
    <row r="133" spans="1:195" ht="10.199999999999999" x14ac:dyDescent="0.2">
      <c r="A133" s="236" t="s">
        <v>201</v>
      </c>
      <c r="B133" s="238">
        <v>21</v>
      </c>
      <c r="C133" s="237">
        <v>45547</v>
      </c>
      <c r="D133" s="175">
        <v>15.4</v>
      </c>
      <c r="E133" s="281">
        <v>7.3</v>
      </c>
      <c r="F133" s="176"/>
      <c r="G133" s="176"/>
      <c r="H133" s="179">
        <v>2.7</v>
      </c>
      <c r="I133" s="175">
        <v>49.3</v>
      </c>
      <c r="J133" s="295">
        <v>4.7</v>
      </c>
      <c r="K133" s="104">
        <v>47</v>
      </c>
      <c r="L133" s="104">
        <v>1900</v>
      </c>
      <c r="M133" s="104">
        <v>1300</v>
      </c>
      <c r="N133" s="283">
        <v>3300</v>
      </c>
      <c r="O133" s="104">
        <v>150</v>
      </c>
      <c r="P133" s="285">
        <v>220</v>
      </c>
      <c r="Q133" s="175">
        <v>6.4</v>
      </c>
      <c r="R133" s="104" t="s">
        <v>193</v>
      </c>
      <c r="S133" s="104">
        <v>44</v>
      </c>
      <c r="T133" s="176"/>
      <c r="U133" s="176"/>
      <c r="V133" s="176"/>
      <c r="W133" s="104">
        <v>24412856</v>
      </c>
    </row>
    <row r="134" spans="1:195" s="7" customFormat="1" ht="10.199999999999999" x14ac:dyDescent="0.2">
      <c r="A134" s="236" t="s">
        <v>201</v>
      </c>
      <c r="B134" s="238">
        <v>21</v>
      </c>
      <c r="C134" s="237" t="s">
        <v>30</v>
      </c>
      <c r="D134" s="175" t="s">
        <v>14</v>
      </c>
      <c r="E134" s="104" t="s">
        <v>14</v>
      </c>
      <c r="F134" s="176"/>
      <c r="G134" s="176"/>
      <c r="H134" s="104" t="s">
        <v>14</v>
      </c>
      <c r="I134" s="104" t="s">
        <v>14</v>
      </c>
      <c r="J134" s="175" t="s">
        <v>14</v>
      </c>
      <c r="K134" s="104" t="s">
        <v>14</v>
      </c>
      <c r="L134" s="104" t="s">
        <v>14</v>
      </c>
      <c r="M134" s="104" t="s">
        <v>14</v>
      </c>
      <c r="N134" s="104" t="s">
        <v>14</v>
      </c>
      <c r="O134" s="104" t="s">
        <v>14</v>
      </c>
      <c r="P134" s="104" t="s">
        <v>14</v>
      </c>
      <c r="Q134" s="104" t="s">
        <v>14</v>
      </c>
      <c r="R134" s="104" t="s">
        <v>14</v>
      </c>
      <c r="S134" s="104" t="s">
        <v>14</v>
      </c>
      <c r="T134" s="176"/>
      <c r="U134" s="176"/>
      <c r="V134" s="176"/>
      <c r="W134" s="104" t="s">
        <v>14</v>
      </c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</row>
    <row r="135" spans="1:195" s="7" customFormat="1" ht="10.199999999999999" x14ac:dyDescent="0.2">
      <c r="A135" s="236" t="s">
        <v>201</v>
      </c>
      <c r="B135" s="238">
        <v>21</v>
      </c>
      <c r="C135" s="237" t="s">
        <v>31</v>
      </c>
      <c r="D135" s="175" t="s">
        <v>14</v>
      </c>
      <c r="E135" s="104" t="s">
        <v>14</v>
      </c>
      <c r="F135" s="176"/>
      <c r="G135" s="176"/>
      <c r="H135" s="104" t="s">
        <v>14</v>
      </c>
      <c r="I135" s="104" t="s">
        <v>14</v>
      </c>
      <c r="J135" s="175" t="s">
        <v>14</v>
      </c>
      <c r="K135" s="104" t="s">
        <v>14</v>
      </c>
      <c r="L135" s="104" t="s">
        <v>14</v>
      </c>
      <c r="M135" s="104" t="s">
        <v>14</v>
      </c>
      <c r="N135" s="104" t="s">
        <v>14</v>
      </c>
      <c r="O135" s="104" t="s">
        <v>14</v>
      </c>
      <c r="P135" s="104" t="s">
        <v>14</v>
      </c>
      <c r="Q135" s="104" t="s">
        <v>14</v>
      </c>
      <c r="R135" s="104" t="s">
        <v>14</v>
      </c>
      <c r="S135" s="104" t="s">
        <v>14</v>
      </c>
      <c r="T135" s="176"/>
      <c r="U135" s="176"/>
      <c r="V135" s="176"/>
      <c r="W135" s="104" t="s">
        <v>14</v>
      </c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</row>
    <row r="136" spans="1:195" s="7" customFormat="1" ht="10.199999999999999" x14ac:dyDescent="0.2">
      <c r="A136" s="236" t="s">
        <v>201</v>
      </c>
      <c r="B136" s="238">
        <v>21</v>
      </c>
      <c r="C136" s="237" t="s">
        <v>32</v>
      </c>
      <c r="D136" s="175" t="s">
        <v>14</v>
      </c>
      <c r="E136" s="104" t="s">
        <v>14</v>
      </c>
      <c r="F136" s="176"/>
      <c r="G136" s="176"/>
      <c r="H136" s="104" t="s">
        <v>14</v>
      </c>
      <c r="I136" s="104" t="s">
        <v>14</v>
      </c>
      <c r="J136" s="175" t="s">
        <v>14</v>
      </c>
      <c r="K136" s="104" t="s">
        <v>14</v>
      </c>
      <c r="L136" s="104" t="s">
        <v>14</v>
      </c>
      <c r="M136" s="104" t="s">
        <v>14</v>
      </c>
      <c r="N136" s="104" t="s">
        <v>14</v>
      </c>
      <c r="O136" s="104" t="s">
        <v>14</v>
      </c>
      <c r="P136" s="104" t="s">
        <v>14</v>
      </c>
      <c r="Q136" s="104" t="s">
        <v>14</v>
      </c>
      <c r="R136" s="104" t="s">
        <v>14</v>
      </c>
      <c r="S136" s="104" t="s">
        <v>14</v>
      </c>
      <c r="T136" s="176"/>
      <c r="U136" s="176"/>
      <c r="V136" s="176"/>
      <c r="W136" s="104" t="s">
        <v>14</v>
      </c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</row>
    <row r="137" spans="1:195" s="7" customFormat="1" ht="10.199999999999999" x14ac:dyDescent="0.2">
      <c r="A137" s="230" t="s">
        <v>221</v>
      </c>
      <c r="B137" s="231" t="s">
        <v>214</v>
      </c>
      <c r="C137" s="232">
        <v>45310</v>
      </c>
      <c r="D137" s="170">
        <v>0.6</v>
      </c>
      <c r="E137" s="177">
        <v>7.7</v>
      </c>
      <c r="F137" s="99"/>
      <c r="G137" s="99"/>
      <c r="H137" s="171">
        <v>9.9</v>
      </c>
      <c r="I137" s="170">
        <v>59</v>
      </c>
      <c r="J137" s="177">
        <v>12.6</v>
      </c>
      <c r="K137" s="172">
        <v>89</v>
      </c>
      <c r="L137" s="172">
        <v>540</v>
      </c>
      <c r="M137" s="172">
        <v>3000</v>
      </c>
      <c r="N137" s="174">
        <v>3900</v>
      </c>
      <c r="O137" s="172">
        <v>44</v>
      </c>
      <c r="P137" s="174">
        <v>100</v>
      </c>
      <c r="Q137" s="99"/>
      <c r="R137" s="172" t="s">
        <v>193</v>
      </c>
      <c r="S137" s="99"/>
      <c r="T137" s="261"/>
      <c r="U137" s="99"/>
      <c r="V137" s="99"/>
      <c r="W137" s="172">
        <v>23553985</v>
      </c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</row>
    <row r="138" spans="1:195" s="7" customFormat="1" ht="10.199999999999999" x14ac:dyDescent="0.2">
      <c r="A138" s="236" t="s">
        <v>221</v>
      </c>
      <c r="B138" s="238" t="s">
        <v>214</v>
      </c>
      <c r="C138" s="237">
        <v>45344</v>
      </c>
      <c r="D138" s="175">
        <v>5.3</v>
      </c>
      <c r="E138" s="281">
        <v>7.7</v>
      </c>
      <c r="F138" s="176"/>
      <c r="G138" s="176"/>
      <c r="H138" s="285">
        <v>11</v>
      </c>
      <c r="I138" s="175">
        <v>51.7</v>
      </c>
      <c r="J138" s="281">
        <v>11.2</v>
      </c>
      <c r="K138" s="104">
        <v>89.6</v>
      </c>
      <c r="L138" s="104">
        <v>140</v>
      </c>
      <c r="M138" s="104">
        <v>3300</v>
      </c>
      <c r="N138" s="283">
        <v>3900</v>
      </c>
      <c r="O138" s="104">
        <v>49</v>
      </c>
      <c r="P138" s="283">
        <v>83</v>
      </c>
      <c r="Q138" s="176"/>
      <c r="R138" s="104" t="s">
        <v>193</v>
      </c>
      <c r="S138" s="176"/>
      <c r="T138" s="262"/>
      <c r="U138" s="176"/>
      <c r="V138" s="176"/>
      <c r="W138" s="104">
        <v>24069978</v>
      </c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</row>
    <row r="139" spans="1:195" s="7" customFormat="1" ht="10.199999999999999" x14ac:dyDescent="0.2">
      <c r="A139" s="236" t="s">
        <v>221</v>
      </c>
      <c r="B139" s="238" t="s">
        <v>214</v>
      </c>
      <c r="C139" s="237">
        <v>45372</v>
      </c>
      <c r="D139" s="175">
        <v>6.3</v>
      </c>
      <c r="E139" s="281">
        <v>7.8</v>
      </c>
      <c r="F139" s="176"/>
      <c r="G139" s="176"/>
      <c r="H139" s="282">
        <v>7.7</v>
      </c>
      <c r="I139" s="175">
        <v>57.4</v>
      </c>
      <c r="J139" s="281">
        <v>10.8</v>
      </c>
      <c r="K139" s="104">
        <v>86.5</v>
      </c>
      <c r="L139" s="104">
        <v>410</v>
      </c>
      <c r="M139" s="104">
        <v>2400</v>
      </c>
      <c r="N139" s="283">
        <v>3200</v>
      </c>
      <c r="O139" s="104">
        <v>43</v>
      </c>
      <c r="P139" s="285">
        <v>120</v>
      </c>
      <c r="Q139" s="176"/>
      <c r="R139" s="104" t="s">
        <v>193</v>
      </c>
      <c r="S139" s="176"/>
      <c r="T139" s="262"/>
      <c r="U139" s="176"/>
      <c r="V139" s="176"/>
      <c r="W139" s="104">
        <v>24110915</v>
      </c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</row>
    <row r="140" spans="1:195" s="7" customFormat="1" ht="10.199999999999999" x14ac:dyDescent="0.2">
      <c r="A140" s="236" t="s">
        <v>221</v>
      </c>
      <c r="B140" s="238" t="s">
        <v>214</v>
      </c>
      <c r="C140" s="237">
        <v>45420</v>
      </c>
      <c r="D140" s="175">
        <v>14.9</v>
      </c>
      <c r="E140" s="281">
        <v>7.8</v>
      </c>
      <c r="F140" s="176"/>
      <c r="G140" s="176"/>
      <c r="H140" s="179">
        <v>4.5999999999999996</v>
      </c>
      <c r="I140" s="175">
        <v>60.8</v>
      </c>
      <c r="J140" s="281">
        <v>8.9</v>
      </c>
      <c r="K140" s="104">
        <v>86</v>
      </c>
      <c r="L140" s="104">
        <v>1100</v>
      </c>
      <c r="M140" s="104">
        <v>1700</v>
      </c>
      <c r="N140" s="283">
        <v>3400</v>
      </c>
      <c r="O140" s="104">
        <v>120</v>
      </c>
      <c r="P140" s="285">
        <v>230</v>
      </c>
      <c r="Q140" s="176"/>
      <c r="R140" s="175">
        <v>4.3</v>
      </c>
      <c r="S140" s="176"/>
      <c r="T140" s="262"/>
      <c r="U140" s="176"/>
      <c r="V140" s="176"/>
      <c r="W140" s="104">
        <v>24137220</v>
      </c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</row>
    <row r="141" spans="1:195" s="7" customFormat="1" ht="10.199999999999999" x14ac:dyDescent="0.2">
      <c r="A141" s="236" t="s">
        <v>221</v>
      </c>
      <c r="B141" s="238" t="s">
        <v>214</v>
      </c>
      <c r="C141" s="237" t="s">
        <v>29</v>
      </c>
      <c r="D141" s="175" t="s">
        <v>307</v>
      </c>
      <c r="E141" s="104" t="s">
        <v>80</v>
      </c>
      <c r="F141" s="176"/>
      <c r="G141" s="176"/>
      <c r="H141" s="104" t="s">
        <v>80</v>
      </c>
      <c r="I141" s="104" t="s">
        <v>80</v>
      </c>
      <c r="J141" s="175" t="s">
        <v>80</v>
      </c>
      <c r="K141" s="104" t="s">
        <v>80</v>
      </c>
      <c r="L141" s="104" t="s">
        <v>80</v>
      </c>
      <c r="M141" s="104" t="s">
        <v>80</v>
      </c>
      <c r="N141" s="104" t="s">
        <v>80</v>
      </c>
      <c r="O141" s="104" t="s">
        <v>80</v>
      </c>
      <c r="P141" s="104" t="s">
        <v>80</v>
      </c>
      <c r="Q141" s="176"/>
      <c r="R141" s="104" t="s">
        <v>80</v>
      </c>
      <c r="S141" s="176"/>
      <c r="T141" s="262"/>
      <c r="U141" s="176"/>
      <c r="V141" s="176"/>
      <c r="W141" s="104" t="s">
        <v>80</v>
      </c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</row>
    <row r="142" spans="1:195" s="7" customFormat="1" ht="10.199999999999999" x14ac:dyDescent="0.2">
      <c r="A142" s="236" t="s">
        <v>221</v>
      </c>
      <c r="B142" s="238" t="s">
        <v>214</v>
      </c>
      <c r="C142" s="237">
        <v>45463</v>
      </c>
      <c r="D142" s="175">
        <v>17.2</v>
      </c>
      <c r="E142" s="281">
        <v>7.3</v>
      </c>
      <c r="F142" s="176"/>
      <c r="G142" s="176"/>
      <c r="H142" s="295">
        <v>1.7</v>
      </c>
      <c r="I142" s="175">
        <v>65.599999999999994</v>
      </c>
      <c r="J142" s="179">
        <v>2.9</v>
      </c>
      <c r="K142" s="104">
        <v>30</v>
      </c>
      <c r="L142" s="104">
        <v>1000</v>
      </c>
      <c r="M142" s="104">
        <v>1600</v>
      </c>
      <c r="N142" s="283">
        <v>3100</v>
      </c>
      <c r="O142" s="104">
        <v>950</v>
      </c>
      <c r="P142" s="285">
        <v>1000</v>
      </c>
      <c r="Q142" s="176"/>
      <c r="R142" s="104" t="s">
        <v>193</v>
      </c>
      <c r="S142" s="176"/>
      <c r="T142" s="262"/>
      <c r="U142" s="176"/>
      <c r="V142" s="176"/>
      <c r="W142" s="104">
        <v>24272228</v>
      </c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</row>
    <row r="143" spans="1:195" s="7" customFormat="1" ht="10.199999999999999" x14ac:dyDescent="0.2">
      <c r="A143" s="236" t="s">
        <v>221</v>
      </c>
      <c r="B143" s="238" t="s">
        <v>214</v>
      </c>
      <c r="C143" s="237">
        <v>45492</v>
      </c>
      <c r="D143" s="175">
        <v>18.899999999999999</v>
      </c>
      <c r="E143" s="281">
        <v>7.4</v>
      </c>
      <c r="F143" s="176"/>
      <c r="G143" s="176"/>
      <c r="H143" s="179">
        <v>6.4</v>
      </c>
      <c r="I143" s="175">
        <v>67.7</v>
      </c>
      <c r="J143" s="180">
        <v>6.56</v>
      </c>
      <c r="K143" s="104">
        <v>70</v>
      </c>
      <c r="L143" s="104">
        <v>1700</v>
      </c>
      <c r="M143" s="104">
        <v>2800</v>
      </c>
      <c r="N143" s="283">
        <v>4600</v>
      </c>
      <c r="O143" s="104">
        <v>110</v>
      </c>
      <c r="P143" s="285">
        <v>760</v>
      </c>
      <c r="Q143" s="176"/>
      <c r="R143" s="104" t="s">
        <v>193</v>
      </c>
      <c r="S143" s="176"/>
      <c r="T143" s="176"/>
      <c r="U143" s="176"/>
      <c r="V143" s="176"/>
      <c r="W143" s="104">
        <v>24317313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</row>
    <row r="144" spans="1:195" s="7" customFormat="1" ht="10.199999999999999" x14ac:dyDescent="0.2">
      <c r="A144" s="236" t="s">
        <v>221</v>
      </c>
      <c r="B144" s="238" t="s">
        <v>214</v>
      </c>
      <c r="C144" s="237">
        <v>45518</v>
      </c>
      <c r="D144" s="175">
        <v>21.4</v>
      </c>
      <c r="E144" s="281">
        <v>7.3</v>
      </c>
      <c r="F144" s="176"/>
      <c r="G144" s="176"/>
      <c r="H144" s="285">
        <v>20</v>
      </c>
      <c r="I144" s="175">
        <v>67.099999999999994</v>
      </c>
      <c r="J144" s="180">
        <v>5.6</v>
      </c>
      <c r="K144" s="104">
        <v>64</v>
      </c>
      <c r="L144" s="104">
        <v>790</v>
      </c>
      <c r="M144" s="104">
        <v>4300</v>
      </c>
      <c r="N144" s="285">
        <v>5900</v>
      </c>
      <c r="O144" s="104">
        <v>200</v>
      </c>
      <c r="P144" s="285">
        <v>510</v>
      </c>
      <c r="Q144" s="176"/>
      <c r="R144" s="104" t="s">
        <v>193</v>
      </c>
      <c r="S144" s="176"/>
      <c r="T144" s="176"/>
      <c r="U144" s="176"/>
      <c r="V144" s="176"/>
      <c r="W144" s="104">
        <v>24338587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</row>
    <row r="145" spans="1:195" s="7" customFormat="1" ht="10.199999999999999" x14ac:dyDescent="0.2">
      <c r="A145" s="236" t="s">
        <v>221</v>
      </c>
      <c r="B145" s="238" t="s">
        <v>214</v>
      </c>
      <c r="C145" s="237">
        <v>45547</v>
      </c>
      <c r="D145" s="175">
        <v>15.8</v>
      </c>
      <c r="E145" s="281">
        <v>7.2</v>
      </c>
      <c r="F145" s="176"/>
      <c r="G145" s="176"/>
      <c r="H145" s="285">
        <v>14</v>
      </c>
      <c r="I145" s="175">
        <v>46.6</v>
      </c>
      <c r="J145" s="281">
        <v>7.5</v>
      </c>
      <c r="K145" s="104">
        <v>76</v>
      </c>
      <c r="L145" s="104">
        <v>1500</v>
      </c>
      <c r="M145" s="104">
        <v>1800</v>
      </c>
      <c r="N145" s="283">
        <v>3600</v>
      </c>
      <c r="O145" s="104">
        <v>150</v>
      </c>
      <c r="P145" s="285">
        <v>810</v>
      </c>
      <c r="Q145" s="176"/>
      <c r="R145" s="175">
        <v>3.8</v>
      </c>
      <c r="S145" s="176"/>
      <c r="T145" s="176"/>
      <c r="U145" s="176"/>
      <c r="V145" s="176"/>
      <c r="W145" s="104">
        <v>24412857</v>
      </c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</row>
    <row r="146" spans="1:195" s="7" customFormat="1" ht="10.199999999999999" x14ac:dyDescent="0.2">
      <c r="A146" s="236" t="s">
        <v>221</v>
      </c>
      <c r="B146" s="238" t="s">
        <v>214</v>
      </c>
      <c r="C146" s="237" t="s">
        <v>30</v>
      </c>
      <c r="D146" s="175" t="s">
        <v>14</v>
      </c>
      <c r="E146" s="104" t="s">
        <v>14</v>
      </c>
      <c r="F146" s="176"/>
      <c r="G146" s="176"/>
      <c r="H146" s="104" t="s">
        <v>14</v>
      </c>
      <c r="I146" s="104" t="s">
        <v>14</v>
      </c>
      <c r="J146" s="175" t="s">
        <v>14</v>
      </c>
      <c r="K146" s="104" t="s">
        <v>14</v>
      </c>
      <c r="L146" s="104" t="s">
        <v>14</v>
      </c>
      <c r="M146" s="104" t="s">
        <v>14</v>
      </c>
      <c r="N146" s="104" t="s">
        <v>14</v>
      </c>
      <c r="O146" s="104" t="s">
        <v>14</v>
      </c>
      <c r="P146" s="104" t="s">
        <v>14</v>
      </c>
      <c r="Q146" s="176"/>
      <c r="R146" s="104" t="s">
        <v>14</v>
      </c>
      <c r="S146" s="176"/>
      <c r="T146" s="176"/>
      <c r="U146" s="176"/>
      <c r="V146" s="176"/>
      <c r="W146" s="104" t="s">
        <v>14</v>
      </c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</row>
    <row r="147" spans="1:195" s="7" customFormat="1" ht="10.199999999999999" x14ac:dyDescent="0.2">
      <c r="A147" s="236" t="s">
        <v>221</v>
      </c>
      <c r="B147" s="238" t="s">
        <v>214</v>
      </c>
      <c r="C147" s="237" t="s">
        <v>31</v>
      </c>
      <c r="D147" s="175" t="s">
        <v>14</v>
      </c>
      <c r="E147" s="104" t="s">
        <v>14</v>
      </c>
      <c r="F147" s="176"/>
      <c r="G147" s="176"/>
      <c r="H147" s="104" t="s">
        <v>14</v>
      </c>
      <c r="I147" s="104" t="s">
        <v>14</v>
      </c>
      <c r="J147" s="175" t="s">
        <v>14</v>
      </c>
      <c r="K147" s="104" t="s">
        <v>14</v>
      </c>
      <c r="L147" s="104" t="s">
        <v>14</v>
      </c>
      <c r="M147" s="104" t="s">
        <v>14</v>
      </c>
      <c r="N147" s="104" t="s">
        <v>14</v>
      </c>
      <c r="O147" s="104" t="s">
        <v>14</v>
      </c>
      <c r="P147" s="104" t="s">
        <v>14</v>
      </c>
      <c r="Q147" s="176"/>
      <c r="R147" s="104" t="s">
        <v>14</v>
      </c>
      <c r="S147" s="176"/>
      <c r="T147" s="176"/>
      <c r="U147" s="176"/>
      <c r="V147" s="176"/>
      <c r="W147" s="104" t="s">
        <v>14</v>
      </c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</row>
    <row r="148" spans="1:195" s="7" customFormat="1" ht="10.199999999999999" x14ac:dyDescent="0.2">
      <c r="A148" s="236" t="s">
        <v>221</v>
      </c>
      <c r="B148" s="238" t="s">
        <v>214</v>
      </c>
      <c r="C148" s="237" t="s">
        <v>32</v>
      </c>
      <c r="D148" s="175" t="s">
        <v>14</v>
      </c>
      <c r="E148" s="104" t="s">
        <v>14</v>
      </c>
      <c r="F148" s="176"/>
      <c r="G148" s="176"/>
      <c r="H148" s="104" t="s">
        <v>14</v>
      </c>
      <c r="I148" s="104" t="s">
        <v>14</v>
      </c>
      <c r="J148" s="175" t="s">
        <v>14</v>
      </c>
      <c r="K148" s="104" t="s">
        <v>14</v>
      </c>
      <c r="L148" s="104" t="s">
        <v>14</v>
      </c>
      <c r="M148" s="104" t="s">
        <v>14</v>
      </c>
      <c r="N148" s="104" t="s">
        <v>14</v>
      </c>
      <c r="O148" s="104" t="s">
        <v>14</v>
      </c>
      <c r="P148" s="104" t="s">
        <v>14</v>
      </c>
      <c r="Q148" s="176"/>
      <c r="R148" s="104" t="s">
        <v>14</v>
      </c>
      <c r="S148" s="176"/>
      <c r="T148" s="176"/>
      <c r="U148" s="176"/>
      <c r="V148" s="176"/>
      <c r="W148" s="104" t="s">
        <v>14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</row>
    <row r="149" spans="1:195" s="7" customFormat="1" ht="10.199999999999999" x14ac:dyDescent="0.2">
      <c r="A149" s="230" t="s">
        <v>202</v>
      </c>
      <c r="B149" s="231" t="s">
        <v>203</v>
      </c>
      <c r="C149" s="232">
        <v>45310</v>
      </c>
      <c r="D149" s="170">
        <v>0.5</v>
      </c>
      <c r="E149" s="177">
        <v>8</v>
      </c>
      <c r="F149" s="99"/>
      <c r="G149" s="99"/>
      <c r="H149" s="178">
        <v>6.4</v>
      </c>
      <c r="I149" s="170">
        <v>92.5</v>
      </c>
      <c r="J149" s="177">
        <v>13.2</v>
      </c>
      <c r="K149" s="172">
        <v>92</v>
      </c>
      <c r="L149" s="172">
        <v>78</v>
      </c>
      <c r="M149" s="172">
        <v>6700</v>
      </c>
      <c r="N149" s="173">
        <v>7400</v>
      </c>
      <c r="O149" s="172">
        <v>43</v>
      </c>
      <c r="P149" s="174">
        <v>71</v>
      </c>
      <c r="Q149" s="99"/>
      <c r="R149" s="172" t="s">
        <v>193</v>
      </c>
      <c r="S149" s="99"/>
      <c r="T149" s="261"/>
      <c r="U149" s="99"/>
      <c r="V149" s="99"/>
      <c r="W149" s="172">
        <v>23553984</v>
      </c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</row>
    <row r="150" spans="1:195" s="7" customFormat="1" ht="10.199999999999999" x14ac:dyDescent="0.2">
      <c r="A150" s="236" t="s">
        <v>202</v>
      </c>
      <c r="B150" s="238" t="s">
        <v>203</v>
      </c>
      <c r="C150" s="237">
        <v>45344</v>
      </c>
      <c r="D150" s="175">
        <v>5.3</v>
      </c>
      <c r="E150" s="281">
        <v>7.8</v>
      </c>
      <c r="F150" s="176"/>
      <c r="G150" s="176"/>
      <c r="H150" s="285">
        <v>14</v>
      </c>
      <c r="I150" s="175">
        <v>67.900000000000006</v>
      </c>
      <c r="J150" s="281">
        <v>11.2</v>
      </c>
      <c r="K150" s="104">
        <v>89.5</v>
      </c>
      <c r="L150" s="104">
        <v>10</v>
      </c>
      <c r="M150" s="104">
        <v>5900</v>
      </c>
      <c r="N150" s="285">
        <v>6400</v>
      </c>
      <c r="O150" s="104">
        <v>41</v>
      </c>
      <c r="P150" s="283">
        <v>70</v>
      </c>
      <c r="Q150" s="175">
        <v>5.7</v>
      </c>
      <c r="R150" s="104" t="s">
        <v>193</v>
      </c>
      <c r="S150" s="104">
        <v>120</v>
      </c>
      <c r="T150" s="262"/>
      <c r="U150" s="176"/>
      <c r="V150" s="176"/>
      <c r="W150" s="104">
        <v>24069937</v>
      </c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</row>
    <row r="151" spans="1:195" s="7" customFormat="1" ht="10.199999999999999" x14ac:dyDescent="0.2">
      <c r="A151" s="236" t="s">
        <v>202</v>
      </c>
      <c r="B151" s="238" t="s">
        <v>203</v>
      </c>
      <c r="C151" s="237">
        <v>45372</v>
      </c>
      <c r="D151" s="175">
        <v>5.6</v>
      </c>
      <c r="E151" s="281">
        <v>8</v>
      </c>
      <c r="F151" s="176"/>
      <c r="G151" s="176"/>
      <c r="H151" s="179">
        <v>4</v>
      </c>
      <c r="I151" s="175">
        <v>80.8</v>
      </c>
      <c r="J151" s="281">
        <v>12.1</v>
      </c>
      <c r="K151" s="104">
        <v>96</v>
      </c>
      <c r="L151" s="104">
        <v>25</v>
      </c>
      <c r="M151" s="104">
        <v>4300</v>
      </c>
      <c r="N151" s="283">
        <v>5000</v>
      </c>
      <c r="O151" s="104">
        <v>18</v>
      </c>
      <c r="P151" s="284">
        <v>37</v>
      </c>
      <c r="Q151" s="176"/>
      <c r="R151" s="104" t="s">
        <v>193</v>
      </c>
      <c r="S151" s="176"/>
      <c r="T151" s="262"/>
      <c r="U151" s="176"/>
      <c r="V151" s="176"/>
      <c r="W151" s="104">
        <v>24110916</v>
      </c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</row>
    <row r="152" spans="1:195" s="7" customFormat="1" ht="10.199999999999999" x14ac:dyDescent="0.2">
      <c r="A152" s="236" t="s">
        <v>202</v>
      </c>
      <c r="B152" s="238" t="s">
        <v>203</v>
      </c>
      <c r="C152" s="237">
        <v>45420</v>
      </c>
      <c r="D152" s="175">
        <v>14.1</v>
      </c>
      <c r="E152" s="281">
        <v>8.1</v>
      </c>
      <c r="F152" s="176"/>
      <c r="G152" s="176"/>
      <c r="H152" s="179">
        <v>2.6</v>
      </c>
      <c r="I152" s="175">
        <v>72.400000000000006</v>
      </c>
      <c r="J152" s="281">
        <v>13.1</v>
      </c>
      <c r="K152" s="104">
        <v>125</v>
      </c>
      <c r="L152" s="104">
        <v>34</v>
      </c>
      <c r="M152" s="104">
        <v>2100</v>
      </c>
      <c r="N152" s="283">
        <v>2400</v>
      </c>
      <c r="O152" s="104">
        <v>17</v>
      </c>
      <c r="P152" s="284">
        <v>50</v>
      </c>
      <c r="Q152" s="175">
        <v>6.7</v>
      </c>
      <c r="R152" s="104" t="s">
        <v>193</v>
      </c>
      <c r="S152" s="104">
        <v>120</v>
      </c>
      <c r="T152" s="262"/>
      <c r="U152" s="176"/>
      <c r="V152" s="176"/>
      <c r="W152" s="104">
        <v>24137219</v>
      </c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</row>
    <row r="153" spans="1:195" s="7" customFormat="1" ht="10.199999999999999" x14ac:dyDescent="0.2">
      <c r="A153" s="236" t="s">
        <v>202</v>
      </c>
      <c r="B153" s="238" t="s">
        <v>203</v>
      </c>
      <c r="C153" s="237">
        <v>45429</v>
      </c>
      <c r="D153" s="175">
        <v>13.3</v>
      </c>
      <c r="E153" s="281">
        <v>8</v>
      </c>
      <c r="F153" s="176"/>
      <c r="G153" s="176"/>
      <c r="H153" s="179">
        <v>3.2</v>
      </c>
      <c r="I153" s="175">
        <v>72.8</v>
      </c>
      <c r="J153" s="281">
        <v>8.5</v>
      </c>
      <c r="K153" s="104">
        <v>81</v>
      </c>
      <c r="L153" s="104">
        <v>89</v>
      </c>
      <c r="M153" s="104">
        <v>1700</v>
      </c>
      <c r="N153" s="283">
        <v>2300</v>
      </c>
      <c r="O153" s="104">
        <v>50</v>
      </c>
      <c r="P153" s="283">
        <v>79</v>
      </c>
      <c r="Q153" s="176"/>
      <c r="R153" s="104" t="s">
        <v>193</v>
      </c>
      <c r="S153" s="176"/>
      <c r="T153" s="262"/>
      <c r="U153" s="176"/>
      <c r="V153" s="176"/>
      <c r="W153" s="104">
        <v>24204594</v>
      </c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</row>
    <row r="154" spans="1:195" s="7" customFormat="1" ht="10.199999999999999" x14ac:dyDescent="0.2">
      <c r="A154" s="236" t="s">
        <v>202</v>
      </c>
      <c r="B154" s="238" t="s">
        <v>203</v>
      </c>
      <c r="C154" s="237">
        <v>45463</v>
      </c>
      <c r="D154" s="175">
        <v>14.5</v>
      </c>
      <c r="E154" s="281">
        <v>8</v>
      </c>
      <c r="F154" s="176"/>
      <c r="G154" s="176"/>
      <c r="H154" s="179">
        <v>2.8</v>
      </c>
      <c r="I154" s="175">
        <v>65.900000000000006</v>
      </c>
      <c r="J154" s="281">
        <v>7.7</v>
      </c>
      <c r="K154" s="104">
        <v>75</v>
      </c>
      <c r="L154" s="104">
        <v>48</v>
      </c>
      <c r="M154" s="104">
        <v>1200</v>
      </c>
      <c r="N154" s="283">
        <v>1600</v>
      </c>
      <c r="O154" s="104">
        <v>82</v>
      </c>
      <c r="P154" s="283">
        <v>100</v>
      </c>
      <c r="Q154" s="175">
        <v>5.6</v>
      </c>
      <c r="R154" s="104" t="s">
        <v>193</v>
      </c>
      <c r="S154" s="104">
        <v>100</v>
      </c>
      <c r="T154" s="262"/>
      <c r="U154" s="176"/>
      <c r="V154" s="176"/>
      <c r="W154" s="104">
        <v>24270142</v>
      </c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</row>
    <row r="155" spans="1:195" s="7" customFormat="1" ht="10.199999999999999" x14ac:dyDescent="0.2">
      <c r="A155" s="236" t="s">
        <v>202</v>
      </c>
      <c r="B155" s="238" t="s">
        <v>203</v>
      </c>
      <c r="C155" s="237">
        <v>45492</v>
      </c>
      <c r="D155" s="175">
        <v>15.9</v>
      </c>
      <c r="E155" s="281">
        <v>7.9</v>
      </c>
      <c r="F155" s="176"/>
      <c r="G155" s="176"/>
      <c r="H155" s="179">
        <v>3.2</v>
      </c>
      <c r="I155" s="175">
        <v>67.900000000000006</v>
      </c>
      <c r="J155" s="180">
        <v>6.27</v>
      </c>
      <c r="K155" s="104">
        <v>63</v>
      </c>
      <c r="L155" s="104">
        <v>40</v>
      </c>
      <c r="M155" s="104">
        <v>870</v>
      </c>
      <c r="N155" s="283">
        <v>1400</v>
      </c>
      <c r="O155" s="104">
        <v>130</v>
      </c>
      <c r="P155" s="285">
        <v>170</v>
      </c>
      <c r="Q155" s="176"/>
      <c r="R155" s="104" t="s">
        <v>193</v>
      </c>
      <c r="S155" s="176"/>
      <c r="T155" s="176"/>
      <c r="U155" s="176"/>
      <c r="V155" s="176"/>
      <c r="W155" s="104">
        <v>24317314</v>
      </c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</row>
    <row r="156" spans="1:195" s="7" customFormat="1" ht="10.199999999999999" x14ac:dyDescent="0.2">
      <c r="A156" s="236" t="s">
        <v>202</v>
      </c>
      <c r="B156" s="238" t="s">
        <v>203</v>
      </c>
      <c r="C156" s="237">
        <v>45518</v>
      </c>
      <c r="D156" s="175">
        <v>17.100000000000001</v>
      </c>
      <c r="E156" s="281">
        <v>7.9</v>
      </c>
      <c r="F156" s="176"/>
      <c r="G156" s="176"/>
      <c r="H156" s="295">
        <v>2.5</v>
      </c>
      <c r="I156" s="175">
        <v>65.5</v>
      </c>
      <c r="J156" s="281">
        <v>7.4</v>
      </c>
      <c r="K156" s="104">
        <v>77</v>
      </c>
      <c r="L156" s="104">
        <v>29</v>
      </c>
      <c r="M156" s="104">
        <v>810</v>
      </c>
      <c r="N156" s="283">
        <v>1300</v>
      </c>
      <c r="O156" s="104">
        <v>110</v>
      </c>
      <c r="P156" s="285">
        <v>150</v>
      </c>
      <c r="Q156" s="175">
        <v>6.1</v>
      </c>
      <c r="R156" s="104" t="s">
        <v>193</v>
      </c>
      <c r="S156" s="104">
        <v>97</v>
      </c>
      <c r="T156" s="176"/>
      <c r="U156" s="176"/>
      <c r="V156" s="176"/>
      <c r="W156" s="104">
        <v>24338588</v>
      </c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</row>
    <row r="157" spans="1:195" s="7" customFormat="1" ht="10.199999999999999" x14ac:dyDescent="0.2">
      <c r="A157" s="236" t="s">
        <v>202</v>
      </c>
      <c r="B157" s="238" t="s">
        <v>203</v>
      </c>
      <c r="C157" s="237">
        <v>45547</v>
      </c>
      <c r="D157" s="175">
        <v>13.7</v>
      </c>
      <c r="E157" s="281">
        <v>7.7</v>
      </c>
      <c r="F157" s="176"/>
      <c r="G157" s="176"/>
      <c r="H157" s="179">
        <v>2.7</v>
      </c>
      <c r="I157" s="175">
        <v>41.3</v>
      </c>
      <c r="J157" s="281">
        <v>7.2</v>
      </c>
      <c r="K157" s="104">
        <v>69</v>
      </c>
      <c r="L157" s="104" t="s">
        <v>240</v>
      </c>
      <c r="M157" s="104">
        <v>670</v>
      </c>
      <c r="N157" s="284">
        <v>860</v>
      </c>
      <c r="O157" s="104">
        <v>97</v>
      </c>
      <c r="P157" s="285">
        <v>140</v>
      </c>
      <c r="Q157" s="176"/>
      <c r="R157" s="104" t="s">
        <v>193</v>
      </c>
      <c r="S157" s="176"/>
      <c r="T157" s="176"/>
      <c r="U157" s="176"/>
      <c r="V157" s="176"/>
      <c r="W157" s="104">
        <v>24412858</v>
      </c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</row>
    <row r="158" spans="1:195" s="7" customFormat="1" ht="10.199999999999999" x14ac:dyDescent="0.2">
      <c r="A158" s="236" t="s">
        <v>202</v>
      </c>
      <c r="B158" s="238" t="s">
        <v>203</v>
      </c>
      <c r="C158" s="237" t="s">
        <v>30</v>
      </c>
      <c r="D158" s="175" t="s">
        <v>14</v>
      </c>
      <c r="E158" s="104" t="s">
        <v>14</v>
      </c>
      <c r="F158" s="176"/>
      <c r="G158" s="176"/>
      <c r="H158" s="104" t="s">
        <v>14</v>
      </c>
      <c r="I158" s="104" t="s">
        <v>14</v>
      </c>
      <c r="J158" s="175" t="s">
        <v>14</v>
      </c>
      <c r="K158" s="104" t="s">
        <v>14</v>
      </c>
      <c r="L158" s="104" t="s">
        <v>14</v>
      </c>
      <c r="M158" s="104" t="s">
        <v>14</v>
      </c>
      <c r="N158" s="104" t="s">
        <v>14</v>
      </c>
      <c r="O158" s="104" t="s">
        <v>14</v>
      </c>
      <c r="P158" s="104" t="s">
        <v>14</v>
      </c>
      <c r="Q158" s="104" t="s">
        <v>14</v>
      </c>
      <c r="R158" s="104" t="s">
        <v>14</v>
      </c>
      <c r="S158" s="104" t="s">
        <v>14</v>
      </c>
      <c r="T158" s="176"/>
      <c r="U158" s="176"/>
      <c r="V158" s="176"/>
      <c r="W158" s="104" t="s">
        <v>14</v>
      </c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</row>
    <row r="159" spans="1:195" s="7" customFormat="1" ht="10.199999999999999" x14ac:dyDescent="0.2">
      <c r="A159" s="236" t="s">
        <v>202</v>
      </c>
      <c r="B159" s="238" t="s">
        <v>203</v>
      </c>
      <c r="C159" s="237" t="s">
        <v>31</v>
      </c>
      <c r="D159" s="175" t="s">
        <v>14</v>
      </c>
      <c r="E159" s="104" t="s">
        <v>14</v>
      </c>
      <c r="F159" s="176"/>
      <c r="G159" s="176"/>
      <c r="H159" s="104" t="s">
        <v>14</v>
      </c>
      <c r="I159" s="104" t="s">
        <v>14</v>
      </c>
      <c r="J159" s="175" t="s">
        <v>14</v>
      </c>
      <c r="K159" s="104" t="s">
        <v>14</v>
      </c>
      <c r="L159" s="104" t="s">
        <v>14</v>
      </c>
      <c r="M159" s="104" t="s">
        <v>14</v>
      </c>
      <c r="N159" s="104" t="s">
        <v>14</v>
      </c>
      <c r="O159" s="104" t="s">
        <v>14</v>
      </c>
      <c r="P159" s="104" t="s">
        <v>14</v>
      </c>
      <c r="Q159" s="176"/>
      <c r="R159" s="104" t="s">
        <v>14</v>
      </c>
      <c r="S159" s="176"/>
      <c r="T159" s="176"/>
      <c r="U159" s="176"/>
      <c r="V159" s="176"/>
      <c r="W159" s="104" t="s">
        <v>14</v>
      </c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</row>
    <row r="160" spans="1:195" s="7" customFormat="1" ht="10.199999999999999" x14ac:dyDescent="0.2">
      <c r="A160" s="236" t="s">
        <v>202</v>
      </c>
      <c r="B160" s="238" t="s">
        <v>203</v>
      </c>
      <c r="C160" s="237" t="s">
        <v>32</v>
      </c>
      <c r="D160" s="175" t="s">
        <v>14</v>
      </c>
      <c r="E160" s="104" t="s">
        <v>14</v>
      </c>
      <c r="F160" s="176"/>
      <c r="G160" s="176"/>
      <c r="H160" s="104" t="s">
        <v>14</v>
      </c>
      <c r="I160" s="104" t="s">
        <v>14</v>
      </c>
      <c r="J160" s="175" t="s">
        <v>14</v>
      </c>
      <c r="K160" s="104" t="s">
        <v>14</v>
      </c>
      <c r="L160" s="104" t="s">
        <v>14</v>
      </c>
      <c r="M160" s="104" t="s">
        <v>14</v>
      </c>
      <c r="N160" s="104" t="s">
        <v>14</v>
      </c>
      <c r="O160" s="104" t="s">
        <v>14</v>
      </c>
      <c r="P160" s="104" t="s">
        <v>14</v>
      </c>
      <c r="Q160" s="104" t="s">
        <v>14</v>
      </c>
      <c r="R160" s="104" t="s">
        <v>14</v>
      </c>
      <c r="S160" s="104" t="s">
        <v>14</v>
      </c>
      <c r="T160" s="176"/>
      <c r="U160" s="176"/>
      <c r="V160" s="176"/>
      <c r="W160" s="104" t="s">
        <v>14</v>
      </c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</row>
    <row r="161" spans="1:195" s="7" customFormat="1" ht="10.199999999999999" x14ac:dyDescent="0.2">
      <c r="A161" s="230" t="s">
        <v>204</v>
      </c>
      <c r="B161" s="231" t="s">
        <v>205</v>
      </c>
      <c r="C161" s="232">
        <v>45310</v>
      </c>
      <c r="D161" s="170">
        <v>0.4</v>
      </c>
      <c r="E161" s="177">
        <v>7.8</v>
      </c>
      <c r="F161" s="99"/>
      <c r="G161" s="99"/>
      <c r="H161" s="171">
        <v>9.3000000000000007</v>
      </c>
      <c r="I161" s="170">
        <v>65.099999999999994</v>
      </c>
      <c r="J161" s="177">
        <v>12.8</v>
      </c>
      <c r="K161" s="172">
        <v>89</v>
      </c>
      <c r="L161" s="99"/>
      <c r="M161" s="172">
        <v>3700</v>
      </c>
      <c r="N161" s="174">
        <v>4600</v>
      </c>
      <c r="O161" s="99"/>
      <c r="P161" s="174">
        <v>87</v>
      </c>
      <c r="Q161" s="99"/>
      <c r="R161" s="99"/>
      <c r="S161" s="99"/>
      <c r="T161" s="261"/>
      <c r="U161" s="99"/>
      <c r="V161" s="99"/>
      <c r="W161" s="172">
        <v>23553983</v>
      </c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</row>
    <row r="162" spans="1:195" s="13" customFormat="1" ht="10.199999999999999" x14ac:dyDescent="0.2">
      <c r="A162" s="236" t="s">
        <v>204</v>
      </c>
      <c r="B162" s="146" t="s">
        <v>205</v>
      </c>
      <c r="C162" s="237">
        <v>45344</v>
      </c>
      <c r="D162" s="175">
        <v>5.4</v>
      </c>
      <c r="E162" s="281">
        <v>7.8</v>
      </c>
      <c r="F162" s="176"/>
      <c r="G162" s="176"/>
      <c r="H162" s="285">
        <v>15</v>
      </c>
      <c r="I162" s="175">
        <v>54.5</v>
      </c>
      <c r="J162" s="281">
        <v>11.2</v>
      </c>
      <c r="K162" s="104">
        <v>89.8</v>
      </c>
      <c r="L162" s="104">
        <v>76</v>
      </c>
      <c r="M162" s="104">
        <v>4000</v>
      </c>
      <c r="N162" s="283">
        <v>4400</v>
      </c>
      <c r="O162" s="104">
        <v>47</v>
      </c>
      <c r="P162" s="283">
        <v>84</v>
      </c>
      <c r="Q162" s="176"/>
      <c r="R162" s="104" t="s">
        <v>193</v>
      </c>
      <c r="S162" s="176"/>
      <c r="T162" s="262"/>
      <c r="U162" s="176"/>
      <c r="V162" s="176"/>
      <c r="W162" s="104">
        <v>24069977</v>
      </c>
    </row>
    <row r="163" spans="1:195" s="13" customFormat="1" ht="10.199999999999999" x14ac:dyDescent="0.2">
      <c r="A163" s="236" t="s">
        <v>204</v>
      </c>
      <c r="B163" s="146" t="s">
        <v>205</v>
      </c>
      <c r="C163" s="237">
        <v>45372</v>
      </c>
      <c r="D163" s="175">
        <v>6.1</v>
      </c>
      <c r="E163" s="281">
        <v>7.9</v>
      </c>
      <c r="F163" s="176"/>
      <c r="G163" s="176"/>
      <c r="H163" s="282">
        <v>8.3000000000000007</v>
      </c>
      <c r="I163" s="175">
        <v>60.1</v>
      </c>
      <c r="J163" s="281">
        <v>11</v>
      </c>
      <c r="K163" s="104">
        <v>88</v>
      </c>
      <c r="L163" s="176"/>
      <c r="M163" s="104">
        <v>2700</v>
      </c>
      <c r="N163" s="283">
        <v>3600</v>
      </c>
      <c r="O163" s="176"/>
      <c r="P163" s="283">
        <v>100</v>
      </c>
      <c r="Q163" s="176"/>
      <c r="R163" s="176"/>
      <c r="S163" s="176"/>
      <c r="T163" s="262"/>
      <c r="U163" s="176"/>
      <c r="V163" s="176"/>
      <c r="W163" s="104">
        <v>24110917</v>
      </c>
    </row>
    <row r="164" spans="1:195" s="13" customFormat="1" ht="10.199999999999999" x14ac:dyDescent="0.2">
      <c r="A164" s="236" t="s">
        <v>204</v>
      </c>
      <c r="B164" s="146" t="s">
        <v>205</v>
      </c>
      <c r="C164" s="237">
        <v>45420</v>
      </c>
      <c r="D164" s="175">
        <v>15.2</v>
      </c>
      <c r="E164" s="281">
        <v>8</v>
      </c>
      <c r="F164" s="176"/>
      <c r="G164" s="176"/>
      <c r="H164" s="179">
        <v>6.8</v>
      </c>
      <c r="I164" s="175">
        <v>62.1</v>
      </c>
      <c r="J164" s="281">
        <v>11.4</v>
      </c>
      <c r="K164" s="104">
        <v>112</v>
      </c>
      <c r="L164" s="104">
        <v>270</v>
      </c>
      <c r="M164" s="104">
        <v>2000</v>
      </c>
      <c r="N164" s="283">
        <v>2900</v>
      </c>
      <c r="O164" s="104">
        <v>47</v>
      </c>
      <c r="P164" s="285">
        <v>160</v>
      </c>
      <c r="Q164" s="176"/>
      <c r="R164" s="175">
        <v>4.3</v>
      </c>
      <c r="S164" s="176"/>
      <c r="T164" s="262"/>
      <c r="U164" s="176"/>
      <c r="V164" s="176"/>
      <c r="W164" s="104">
        <v>24137221</v>
      </c>
    </row>
    <row r="165" spans="1:195" s="13" customFormat="1" ht="10.199999999999999" x14ac:dyDescent="0.2">
      <c r="A165" s="236" t="s">
        <v>204</v>
      </c>
      <c r="B165" s="146" t="s">
        <v>205</v>
      </c>
      <c r="C165" s="237">
        <v>45429</v>
      </c>
      <c r="D165" s="175">
        <v>15</v>
      </c>
      <c r="E165" s="281">
        <v>7.8</v>
      </c>
      <c r="F165" s="176"/>
      <c r="G165" s="176"/>
      <c r="H165" s="282">
        <v>7.6</v>
      </c>
      <c r="I165" s="175">
        <v>63.7</v>
      </c>
      <c r="J165" s="180">
        <v>6.1</v>
      </c>
      <c r="K165" s="104">
        <v>60</v>
      </c>
      <c r="L165" s="176"/>
      <c r="M165" s="104">
        <v>1700</v>
      </c>
      <c r="N165" s="283">
        <v>2600</v>
      </c>
      <c r="O165" s="176"/>
      <c r="P165" s="285">
        <v>200</v>
      </c>
      <c r="Q165" s="176"/>
      <c r="R165" s="176"/>
      <c r="S165" s="176"/>
      <c r="T165" s="262"/>
      <c r="U165" s="176"/>
      <c r="V165" s="176"/>
      <c r="W165" s="104">
        <v>24204595</v>
      </c>
    </row>
    <row r="166" spans="1:195" s="13" customFormat="1" ht="10.199999999999999" x14ac:dyDescent="0.2">
      <c r="A166" s="236" t="s">
        <v>204</v>
      </c>
      <c r="B166" s="146" t="s">
        <v>205</v>
      </c>
      <c r="C166" s="237">
        <v>45463</v>
      </c>
      <c r="D166" s="175">
        <v>17.399999999999999</v>
      </c>
      <c r="E166" s="281">
        <v>8</v>
      </c>
      <c r="F166" s="176"/>
      <c r="G166" s="176"/>
      <c r="H166" s="179">
        <v>3.6</v>
      </c>
      <c r="I166" s="175">
        <v>59</v>
      </c>
      <c r="J166" s="281">
        <v>7.1</v>
      </c>
      <c r="K166" s="104">
        <v>73</v>
      </c>
      <c r="L166" s="104">
        <v>42</v>
      </c>
      <c r="M166" s="104">
        <v>1500</v>
      </c>
      <c r="N166" s="283">
        <v>2400</v>
      </c>
      <c r="O166" s="104">
        <v>420</v>
      </c>
      <c r="P166" s="285">
        <v>510</v>
      </c>
      <c r="Q166" s="176"/>
      <c r="R166" s="104" t="s">
        <v>193</v>
      </c>
      <c r="S166" s="176"/>
      <c r="T166" s="104">
        <v>22</v>
      </c>
      <c r="U166" s="104" t="s">
        <v>240</v>
      </c>
      <c r="V166" s="104">
        <v>24000</v>
      </c>
      <c r="W166" s="104">
        <v>24270143</v>
      </c>
    </row>
    <row r="167" spans="1:195" s="13" customFormat="1" ht="10.199999999999999" x14ac:dyDescent="0.2">
      <c r="A167" s="236" t="s">
        <v>204</v>
      </c>
      <c r="B167" s="146" t="s">
        <v>205</v>
      </c>
      <c r="C167" s="237">
        <v>45492</v>
      </c>
      <c r="D167" s="175">
        <v>18.399999999999999</v>
      </c>
      <c r="E167" s="281">
        <v>7.5</v>
      </c>
      <c r="F167" s="176"/>
      <c r="G167" s="176"/>
      <c r="H167" s="295">
        <v>2.2000000000000002</v>
      </c>
      <c r="I167" s="175">
        <v>61.4</v>
      </c>
      <c r="J167" s="295">
        <v>3.38</v>
      </c>
      <c r="K167" s="104">
        <v>36</v>
      </c>
      <c r="L167" s="176"/>
      <c r="M167" s="104">
        <v>2800</v>
      </c>
      <c r="N167" s="283">
        <v>3700</v>
      </c>
      <c r="O167" s="176"/>
      <c r="P167" s="285">
        <v>450</v>
      </c>
      <c r="Q167" s="176"/>
      <c r="R167" s="176"/>
      <c r="S167" s="176"/>
      <c r="T167" s="104">
        <v>52</v>
      </c>
      <c r="U167" s="104">
        <v>100</v>
      </c>
      <c r="V167" s="104">
        <v>1300</v>
      </c>
      <c r="W167" s="104">
        <v>24317315</v>
      </c>
    </row>
    <row r="168" spans="1:195" s="13" customFormat="1" ht="10.199999999999999" x14ac:dyDescent="0.2">
      <c r="A168" s="236" t="s">
        <v>204</v>
      </c>
      <c r="B168" s="146" t="s">
        <v>205</v>
      </c>
      <c r="C168" s="237">
        <v>45518</v>
      </c>
      <c r="D168" s="175">
        <v>19.3</v>
      </c>
      <c r="E168" s="281">
        <v>7.6</v>
      </c>
      <c r="F168" s="176"/>
      <c r="G168" s="176"/>
      <c r="H168" s="179">
        <v>2.6</v>
      </c>
      <c r="I168" s="175">
        <v>59.8</v>
      </c>
      <c r="J168" s="180">
        <v>7</v>
      </c>
      <c r="K168" s="104">
        <v>76</v>
      </c>
      <c r="L168" s="104">
        <v>42</v>
      </c>
      <c r="M168" s="104">
        <v>2700</v>
      </c>
      <c r="N168" s="283">
        <v>3600</v>
      </c>
      <c r="O168" s="104">
        <v>180</v>
      </c>
      <c r="P168" s="285">
        <v>250</v>
      </c>
      <c r="Q168" s="176"/>
      <c r="R168" s="104" t="s">
        <v>193</v>
      </c>
      <c r="S168" s="176"/>
      <c r="T168" s="104">
        <v>34</v>
      </c>
      <c r="U168" s="284">
        <v>140</v>
      </c>
      <c r="V168" s="104">
        <v>1900</v>
      </c>
      <c r="W168" s="104">
        <v>24338589</v>
      </c>
    </row>
    <row r="169" spans="1:195" s="13" customFormat="1" ht="10.199999999999999" x14ac:dyDescent="0.2">
      <c r="A169" s="236" t="s">
        <v>204</v>
      </c>
      <c r="B169" s="146" t="s">
        <v>205</v>
      </c>
      <c r="C169" s="237">
        <v>45547</v>
      </c>
      <c r="D169" s="175">
        <v>15.8</v>
      </c>
      <c r="E169" s="281">
        <v>7.3</v>
      </c>
      <c r="F169" s="176"/>
      <c r="G169" s="176"/>
      <c r="H169" s="179">
        <v>2.7</v>
      </c>
      <c r="I169" s="175">
        <v>45.2</v>
      </c>
      <c r="J169" s="295">
        <v>3.3</v>
      </c>
      <c r="K169" s="104">
        <v>33</v>
      </c>
      <c r="L169" s="176"/>
      <c r="M169" s="104">
        <v>1700</v>
      </c>
      <c r="N169" s="283">
        <v>2400</v>
      </c>
      <c r="O169" s="176"/>
      <c r="P169" s="285">
        <v>200</v>
      </c>
      <c r="Q169" s="176"/>
      <c r="R169" s="176"/>
      <c r="S169" s="176"/>
      <c r="T169" s="176"/>
      <c r="U169" s="176"/>
      <c r="V169" s="176"/>
      <c r="W169" s="104">
        <v>24412859</v>
      </c>
    </row>
    <row r="170" spans="1:195" s="7" customFormat="1" ht="10.199999999999999" x14ac:dyDescent="0.2">
      <c r="A170" s="236" t="s">
        <v>204</v>
      </c>
      <c r="B170" s="146" t="s">
        <v>205</v>
      </c>
      <c r="C170" s="237" t="s">
        <v>30</v>
      </c>
      <c r="D170" s="175" t="s">
        <v>14</v>
      </c>
      <c r="E170" s="104" t="s">
        <v>14</v>
      </c>
      <c r="F170" s="176"/>
      <c r="G170" s="176"/>
      <c r="H170" s="104" t="s">
        <v>14</v>
      </c>
      <c r="I170" s="104" t="s">
        <v>14</v>
      </c>
      <c r="J170" s="175" t="s">
        <v>14</v>
      </c>
      <c r="K170" s="104" t="s">
        <v>14</v>
      </c>
      <c r="L170" s="104" t="s">
        <v>14</v>
      </c>
      <c r="M170" s="104" t="s">
        <v>14</v>
      </c>
      <c r="N170" s="104" t="s">
        <v>14</v>
      </c>
      <c r="O170" s="104" t="s">
        <v>14</v>
      </c>
      <c r="P170" s="104" t="s">
        <v>14</v>
      </c>
      <c r="Q170" s="176"/>
      <c r="R170" s="104" t="s">
        <v>14</v>
      </c>
      <c r="S170" s="176"/>
      <c r="T170" s="176"/>
      <c r="U170" s="176"/>
      <c r="V170" s="176"/>
      <c r="W170" s="104" t="s">
        <v>14</v>
      </c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</row>
    <row r="171" spans="1:195" s="7" customFormat="1" ht="10.199999999999999" x14ac:dyDescent="0.2">
      <c r="A171" s="236" t="s">
        <v>204</v>
      </c>
      <c r="B171" s="146" t="s">
        <v>205</v>
      </c>
      <c r="C171" s="237" t="s">
        <v>31</v>
      </c>
      <c r="D171" s="175" t="s">
        <v>14</v>
      </c>
      <c r="E171" s="104" t="s">
        <v>14</v>
      </c>
      <c r="F171" s="176"/>
      <c r="G171" s="176"/>
      <c r="H171" s="104" t="s">
        <v>14</v>
      </c>
      <c r="I171" s="104" t="s">
        <v>14</v>
      </c>
      <c r="J171" s="175" t="s">
        <v>14</v>
      </c>
      <c r="K171" s="104" t="s">
        <v>14</v>
      </c>
      <c r="L171" s="176"/>
      <c r="M171" s="104" t="s">
        <v>14</v>
      </c>
      <c r="N171" s="104" t="s">
        <v>14</v>
      </c>
      <c r="O171" s="176"/>
      <c r="P171" s="104" t="s">
        <v>14</v>
      </c>
      <c r="Q171" s="176"/>
      <c r="R171" s="176"/>
      <c r="S171" s="176"/>
      <c r="T171" s="176"/>
      <c r="U171" s="176"/>
      <c r="V171" s="176"/>
      <c r="W171" s="104" t="s">
        <v>14</v>
      </c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</row>
    <row r="172" spans="1:195" s="7" customFormat="1" ht="10.199999999999999" x14ac:dyDescent="0.2">
      <c r="A172" s="236" t="s">
        <v>204</v>
      </c>
      <c r="B172" s="146" t="s">
        <v>205</v>
      </c>
      <c r="C172" s="237" t="s">
        <v>32</v>
      </c>
      <c r="D172" s="175" t="s">
        <v>14</v>
      </c>
      <c r="E172" s="104" t="s">
        <v>14</v>
      </c>
      <c r="F172" s="176"/>
      <c r="G172" s="176"/>
      <c r="H172" s="104" t="s">
        <v>14</v>
      </c>
      <c r="I172" s="104" t="s">
        <v>14</v>
      </c>
      <c r="J172" s="175" t="s">
        <v>14</v>
      </c>
      <c r="K172" s="104" t="s">
        <v>14</v>
      </c>
      <c r="L172" s="104" t="s">
        <v>14</v>
      </c>
      <c r="M172" s="104" t="s">
        <v>14</v>
      </c>
      <c r="N172" s="104" t="s">
        <v>14</v>
      </c>
      <c r="O172" s="104" t="s">
        <v>14</v>
      </c>
      <c r="P172" s="104" t="s">
        <v>14</v>
      </c>
      <c r="Q172" s="176"/>
      <c r="R172" s="104" t="s">
        <v>14</v>
      </c>
      <c r="S172" s="176"/>
      <c r="T172" s="176"/>
      <c r="U172" s="176"/>
      <c r="V172" s="176"/>
      <c r="W172" s="104" t="s">
        <v>14</v>
      </c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</row>
    <row r="173" spans="1:195" s="7" customFormat="1" ht="10.199999999999999" x14ac:dyDescent="0.2">
      <c r="A173" s="236"/>
      <c r="B173" s="146"/>
      <c r="C173" s="237"/>
      <c r="D173" s="175"/>
      <c r="E173" s="104"/>
      <c r="F173" s="176"/>
      <c r="G173" s="176"/>
      <c r="H173" s="104"/>
      <c r="I173" s="104"/>
      <c r="J173" s="175"/>
      <c r="K173" s="104"/>
      <c r="L173" s="104"/>
      <c r="M173" s="104"/>
      <c r="N173" s="104"/>
      <c r="O173" s="104"/>
      <c r="P173" s="104"/>
      <c r="Q173" s="176"/>
      <c r="R173" s="104"/>
      <c r="S173" s="176"/>
      <c r="T173" s="176"/>
      <c r="U173" s="176"/>
      <c r="V173" s="176"/>
      <c r="W173" s="104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</row>
    <row r="174" spans="1:195" s="7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</row>
    <row r="175" spans="1:195" s="7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</row>
    <row r="176" spans="1:195" s="7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</row>
    <row r="177" spans="1:195" s="7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</row>
    <row r="178" spans="1:195" s="7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</row>
    <row r="179" spans="1:195" s="7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</row>
    <row r="180" spans="1:195" s="7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</row>
    <row r="181" spans="1:195" s="7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</row>
    <row r="182" spans="1:195" s="7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</row>
    <row r="183" spans="1:195" s="7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</row>
    <row r="184" spans="1:195" s="7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</row>
    <row r="185" spans="1:195" s="7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</row>
    <row r="186" spans="1:195" s="7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</row>
    <row r="187" spans="1:195" s="7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</row>
    <row r="188" spans="1:195" s="7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</row>
    <row r="189" spans="1:195" s="7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</row>
    <row r="190" spans="1:195" s="7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</row>
    <row r="191" spans="1:195" s="7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</row>
    <row r="192" spans="1:195" s="7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</row>
    <row r="193" spans="1:195" s="7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</row>
    <row r="194" spans="1:195" s="7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</row>
    <row r="195" spans="1:195" s="7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</row>
    <row r="196" spans="1:195" s="7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</row>
    <row r="197" spans="1:195" s="7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</row>
    <row r="198" spans="1:195" s="7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</row>
    <row r="199" spans="1:195" s="7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</row>
    <row r="200" spans="1:195" s="7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</row>
    <row r="201" spans="1:195" s="7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</row>
    <row r="202" spans="1:195" s="7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</row>
    <row r="203" spans="1:195" s="7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</row>
    <row r="204" spans="1:195" s="7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</row>
    <row r="205" spans="1:195" s="7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</row>
    <row r="206" spans="1:195" x14ac:dyDescent="0.25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</row>
    <row r="207" spans="1:195" x14ac:dyDescent="0.25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</row>
    <row r="208" spans="1:195" x14ac:dyDescent="0.25"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</row>
  </sheetData>
  <phoneticPr fontId="5" type="noConversion"/>
  <conditionalFormatting sqref="H6:H116">
    <cfRule type="cellIs" dxfId="99" priority="11" stopIfTrue="1" operator="equal">
      <formula>"-"</formula>
    </cfRule>
  </conditionalFormatting>
  <pageMargins left="0.75" right="0.75" top="1" bottom="1" header="0.5" footer="0.5"/>
  <pageSetup paperSize="9" scale="98" orientation="landscape" r:id="rId1"/>
  <headerFooter alignWithMargins="0"/>
  <rowBreaks count="2" manualBreakCount="2">
    <brk id="35" max="16383" man="1"/>
    <brk id="7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>
    <tabColor rgb="FF92D050"/>
  </sheetPr>
  <dimension ref="A1:M240"/>
  <sheetViews>
    <sheetView showGridLines="0" tabSelected="1" zoomScale="150" zoomScaleNormal="150" workbookViewId="0">
      <pane ySplit="2" topLeftCell="A238" activePane="bottomLeft" state="frozen"/>
      <selection pane="bottomLeft" activeCell="J239" sqref="J239"/>
    </sheetView>
  </sheetViews>
  <sheetFormatPr defaultRowHeight="13.2" x14ac:dyDescent="0.25"/>
  <sheetData>
    <row r="1" spans="1:13" ht="76.5" customHeight="1" x14ac:dyDescent="0.3">
      <c r="A1" s="1" t="s">
        <v>215</v>
      </c>
      <c r="B1" s="2"/>
      <c r="C1" s="3"/>
      <c r="D1" s="4"/>
      <c r="E1" s="5"/>
      <c r="F1" s="2"/>
      <c r="G1" s="5"/>
      <c r="H1" s="5"/>
      <c r="I1" s="4"/>
      <c r="J1" s="2"/>
      <c r="K1" s="4"/>
      <c r="L1" s="4"/>
      <c r="M1" s="13"/>
    </row>
    <row r="2" spans="1:13" x14ac:dyDescent="0.25">
      <c r="A2" s="257"/>
      <c r="B2" s="257"/>
      <c r="C2" s="257"/>
      <c r="D2" s="257"/>
      <c r="E2" s="257"/>
      <c r="F2" s="257"/>
      <c r="G2" s="257"/>
      <c r="H2" s="257"/>
      <c r="I2" s="257"/>
    </row>
    <row r="27" spans="1:9" x14ac:dyDescent="0.25">
      <c r="A27" s="257"/>
      <c r="B27" s="257"/>
      <c r="C27" s="257"/>
      <c r="D27" s="257"/>
      <c r="E27" s="257"/>
      <c r="F27" s="257"/>
      <c r="G27" s="257"/>
      <c r="H27" s="257"/>
      <c r="I27" s="257"/>
    </row>
    <row r="30" spans="1:9" x14ac:dyDescent="0.25">
      <c r="A30" s="12"/>
    </row>
    <row r="31" spans="1:9" x14ac:dyDescent="0.25">
      <c r="A31" s="12"/>
    </row>
    <row r="32" spans="1:9" x14ac:dyDescent="0.25">
      <c r="A32" s="12"/>
    </row>
    <row r="33" spans="1:1" x14ac:dyDescent="0.25">
      <c r="A33" s="13"/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  <row r="37" spans="1:1" x14ac:dyDescent="0.25">
      <c r="A37" s="79"/>
    </row>
    <row r="38" spans="1:1" x14ac:dyDescent="0.25">
      <c r="A38" s="79"/>
    </row>
    <row r="39" spans="1:1" x14ac:dyDescent="0.25">
      <c r="A39" s="79"/>
    </row>
    <row r="53" spans="1:9" x14ac:dyDescent="0.25">
      <c r="A53" s="257"/>
      <c r="B53" s="257"/>
      <c r="C53" s="257"/>
      <c r="D53" s="257"/>
      <c r="E53" s="257"/>
      <c r="F53" s="257"/>
      <c r="G53" s="257"/>
      <c r="H53" s="257"/>
      <c r="I53" s="257"/>
    </row>
    <row r="79" spans="1:9" x14ac:dyDescent="0.25">
      <c r="A79" s="257"/>
      <c r="B79" s="257"/>
      <c r="C79" s="257"/>
      <c r="D79" s="257"/>
      <c r="E79" s="257"/>
      <c r="F79" s="257"/>
      <c r="G79" s="257"/>
      <c r="H79" s="257"/>
      <c r="I79" s="257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105" spans="1:9" x14ac:dyDescent="0.25">
      <c r="A105" s="257"/>
      <c r="B105" s="257"/>
      <c r="C105" s="257"/>
      <c r="D105" s="257"/>
      <c r="E105" s="257"/>
      <c r="F105" s="257"/>
      <c r="G105" s="257"/>
      <c r="H105" s="257"/>
      <c r="I105" s="257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38" spans="1:9" x14ac:dyDescent="0.25">
      <c r="A138" s="257"/>
      <c r="B138" s="257"/>
      <c r="C138" s="257"/>
      <c r="D138" s="257"/>
      <c r="E138" s="257"/>
      <c r="F138" s="257"/>
      <c r="G138" s="257"/>
      <c r="H138" s="257"/>
      <c r="I138" s="257"/>
    </row>
    <row r="178" spans="1:9" x14ac:dyDescent="0.25">
      <c r="A178" s="257"/>
      <c r="B178" s="257"/>
      <c r="C178" s="257"/>
      <c r="D178" s="257"/>
      <c r="E178" s="257"/>
      <c r="F178" s="257"/>
      <c r="G178" s="257"/>
      <c r="H178" s="257"/>
      <c r="I178" s="257"/>
    </row>
    <row r="208" spans="1:9" x14ac:dyDescent="0.25">
      <c r="A208" s="257"/>
      <c r="B208" s="257"/>
      <c r="C208" s="257"/>
      <c r="D208" s="257"/>
      <c r="E208" s="257"/>
      <c r="F208" s="257"/>
      <c r="G208" s="257"/>
      <c r="H208" s="257"/>
      <c r="I208" s="257"/>
    </row>
    <row r="240" spans="1:9" x14ac:dyDescent="0.25">
      <c r="A240" s="257"/>
      <c r="B240" s="257"/>
      <c r="C240" s="257"/>
      <c r="D240" s="257"/>
      <c r="E240" s="257"/>
      <c r="F240" s="257"/>
      <c r="G240" s="257"/>
      <c r="H240" s="257"/>
      <c r="I240" s="25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92D050"/>
  </sheetPr>
  <dimension ref="A1:HQ1359"/>
  <sheetViews>
    <sheetView showGridLines="0" zoomScaleNormal="100" zoomScaleSheetLayoutView="100" workbookViewId="0">
      <pane ySplit="5" topLeftCell="A126" activePane="bottomLeft" state="frozen"/>
      <selection pane="bottomLeft" activeCell="A137" sqref="A137"/>
    </sheetView>
  </sheetViews>
  <sheetFormatPr defaultRowHeight="13.2" x14ac:dyDescent="0.25"/>
  <cols>
    <col min="1" max="1" width="32.88671875" customWidth="1"/>
    <col min="2" max="2" width="8.109375" customWidth="1"/>
    <col min="3" max="3" width="9.21875" bestFit="1" customWidth="1"/>
    <col min="4" max="4" width="7.5546875" customWidth="1"/>
    <col min="5" max="5" width="6.21875" customWidth="1"/>
    <col min="6" max="6" width="5.88671875" customWidth="1"/>
    <col min="7" max="7" width="6" customWidth="1"/>
    <col min="8" max="8" width="6.21875" customWidth="1"/>
    <col min="9" max="9" width="8.77734375" customWidth="1"/>
    <col min="10" max="10" width="5.21875" customWidth="1"/>
    <col min="11" max="11" width="6.5546875" customWidth="1"/>
    <col min="12" max="12" width="6.109375" customWidth="1"/>
    <col min="13" max="13" width="5" customWidth="1"/>
    <col min="14" max="14" width="9" bestFit="1" customWidth="1"/>
    <col min="15" max="15" width="6.21875" customWidth="1"/>
    <col min="16" max="16" width="7.44140625" customWidth="1"/>
    <col min="17" max="17" width="7.77734375" customWidth="1"/>
    <col min="18" max="18" width="6.88671875" customWidth="1"/>
    <col min="19" max="19" width="6.33203125" customWidth="1"/>
    <col min="20" max="20" width="8.5546875" customWidth="1"/>
    <col min="21" max="21" width="6.5546875" customWidth="1"/>
    <col min="22" max="225" width="9.109375"/>
  </cols>
  <sheetData>
    <row r="1" spans="1:225" s="8" customFormat="1" ht="75.75" customHeight="1" x14ac:dyDescent="0.3">
      <c r="A1" s="1" t="s">
        <v>215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</row>
    <row r="2" spans="1:225" s="8" customFormat="1" ht="11.25" customHeight="1" x14ac:dyDescent="0.2">
      <c r="A2" s="147"/>
      <c r="B2" s="147"/>
      <c r="C2" s="148"/>
      <c r="D2" s="148"/>
      <c r="E2" s="149"/>
      <c r="F2" s="149"/>
      <c r="G2" s="149" t="s">
        <v>168</v>
      </c>
      <c r="H2" s="149" t="s">
        <v>169</v>
      </c>
      <c r="I2" s="149" t="s">
        <v>170</v>
      </c>
      <c r="J2" s="149" t="s">
        <v>171</v>
      </c>
      <c r="K2" s="149" t="s">
        <v>172</v>
      </c>
      <c r="L2" s="152"/>
      <c r="M2" s="149" t="s">
        <v>173</v>
      </c>
      <c r="N2" s="150"/>
      <c r="O2" s="151"/>
      <c r="P2" s="151"/>
      <c r="Q2" s="151"/>
      <c r="R2" s="149"/>
      <c r="S2" s="152"/>
      <c r="T2" s="239"/>
      <c r="U2" s="239" t="s">
        <v>222</v>
      </c>
      <c r="V2" s="239"/>
      <c r="W2" s="150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</row>
    <row r="3" spans="1:225" s="8" customFormat="1" ht="11.25" customHeight="1" x14ac:dyDescent="0.2">
      <c r="A3" s="153"/>
      <c r="B3" s="153"/>
      <c r="C3" s="154"/>
      <c r="D3" s="154"/>
      <c r="E3" s="155"/>
      <c r="F3" s="155" t="s">
        <v>174</v>
      </c>
      <c r="G3" s="155" t="s">
        <v>175</v>
      </c>
      <c r="H3" s="155" t="s">
        <v>176</v>
      </c>
      <c r="I3" s="155" t="s">
        <v>177</v>
      </c>
      <c r="J3" s="155" t="s">
        <v>178</v>
      </c>
      <c r="K3" s="155" t="s">
        <v>179</v>
      </c>
      <c r="L3" s="157" t="s">
        <v>180</v>
      </c>
      <c r="M3" s="155" t="s">
        <v>181</v>
      </c>
      <c r="N3" s="156" t="s">
        <v>0</v>
      </c>
      <c r="O3" s="157" t="s">
        <v>1</v>
      </c>
      <c r="P3" s="157" t="s">
        <v>0</v>
      </c>
      <c r="Q3" s="157"/>
      <c r="R3" s="155"/>
      <c r="S3" s="157"/>
      <c r="T3" s="240"/>
      <c r="U3" s="240" t="s">
        <v>223</v>
      </c>
      <c r="V3" s="240" t="s">
        <v>0</v>
      </c>
      <c r="W3" s="156" t="s">
        <v>182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</row>
    <row r="4" spans="1:225" s="8" customFormat="1" ht="11.25" customHeight="1" x14ac:dyDescent="0.2">
      <c r="A4" s="158" t="s">
        <v>42</v>
      </c>
      <c r="B4" s="158" t="s">
        <v>43</v>
      </c>
      <c r="C4" s="159" t="s">
        <v>2</v>
      </c>
      <c r="D4" s="159" t="s">
        <v>3</v>
      </c>
      <c r="E4" s="160" t="s">
        <v>4</v>
      </c>
      <c r="F4" s="160" t="s">
        <v>183</v>
      </c>
      <c r="G4" s="160" t="s">
        <v>184</v>
      </c>
      <c r="H4" s="160" t="s">
        <v>5</v>
      </c>
      <c r="I4" s="160" t="s">
        <v>20</v>
      </c>
      <c r="J4" s="160" t="s">
        <v>6</v>
      </c>
      <c r="K4" s="160" t="s">
        <v>185</v>
      </c>
      <c r="L4" s="163" t="s">
        <v>7</v>
      </c>
      <c r="M4" s="160" t="s">
        <v>7</v>
      </c>
      <c r="N4" s="161" t="s">
        <v>7</v>
      </c>
      <c r="O4" s="162" t="s">
        <v>8</v>
      </c>
      <c r="P4" s="162" t="s">
        <v>8</v>
      </c>
      <c r="Q4" s="162" t="s">
        <v>41</v>
      </c>
      <c r="R4" s="160" t="s">
        <v>9</v>
      </c>
      <c r="S4" s="163" t="s">
        <v>36</v>
      </c>
      <c r="T4" s="241" t="s">
        <v>224</v>
      </c>
      <c r="U4" s="241" t="s">
        <v>225</v>
      </c>
      <c r="V4" s="241" t="s">
        <v>186</v>
      </c>
      <c r="W4" s="161" t="s">
        <v>187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</row>
    <row r="5" spans="1:225" s="8" customFormat="1" ht="11.25" customHeight="1" x14ac:dyDescent="0.2">
      <c r="A5" s="164"/>
      <c r="B5" s="164"/>
      <c r="C5" s="148"/>
      <c r="D5" s="165" t="s">
        <v>78</v>
      </c>
      <c r="E5" s="166"/>
      <c r="F5" s="166" t="s">
        <v>77</v>
      </c>
      <c r="G5" s="166" t="s">
        <v>13</v>
      </c>
      <c r="H5" s="166" t="s">
        <v>10</v>
      </c>
      <c r="I5" s="166" t="s">
        <v>19</v>
      </c>
      <c r="J5" s="166" t="s">
        <v>11</v>
      </c>
      <c r="K5" s="166" t="s">
        <v>12</v>
      </c>
      <c r="L5" s="167" t="s">
        <v>13</v>
      </c>
      <c r="M5" s="167" t="s">
        <v>13</v>
      </c>
      <c r="N5" s="167" t="s">
        <v>13</v>
      </c>
      <c r="O5" s="168" t="s">
        <v>13</v>
      </c>
      <c r="P5" s="168" t="s">
        <v>13</v>
      </c>
      <c r="Q5" s="168" t="s">
        <v>11</v>
      </c>
      <c r="R5" s="166" t="s">
        <v>11</v>
      </c>
      <c r="S5" s="169" t="s">
        <v>11</v>
      </c>
      <c r="T5" s="242" t="s">
        <v>226</v>
      </c>
      <c r="U5" s="286" t="s">
        <v>213</v>
      </c>
      <c r="V5" s="286" t="s">
        <v>213</v>
      </c>
      <c r="W5" s="167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</row>
    <row r="6" spans="1:225" s="8" customFormat="1" ht="11.25" customHeight="1" x14ac:dyDescent="0.2">
      <c r="A6" s="30" t="s">
        <v>21</v>
      </c>
      <c r="C6" s="9"/>
      <c r="D6" s="29"/>
      <c r="E6" s="10"/>
      <c r="F6" s="7"/>
      <c r="G6" s="10"/>
      <c r="H6" s="2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233"/>
      <c r="W6" s="23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</row>
    <row r="7" spans="1:225" s="2" customFormat="1" ht="11.25" customHeight="1" x14ac:dyDescent="0.2">
      <c r="A7" s="8"/>
      <c r="B7" s="8"/>
      <c r="C7" s="9"/>
      <c r="D7" s="29"/>
      <c r="E7" s="10"/>
      <c r="F7" s="7"/>
      <c r="G7" s="10"/>
      <c r="H7" s="2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1"/>
      <c r="U7" s="233"/>
      <c r="V7" s="233"/>
      <c r="W7" s="233"/>
    </row>
    <row r="8" spans="1:225" s="7" customFormat="1" ht="10.199999999999999" x14ac:dyDescent="0.2">
      <c r="A8" s="230" t="s">
        <v>188</v>
      </c>
      <c r="B8" s="231">
        <v>2</v>
      </c>
      <c r="C8" s="232">
        <v>45310</v>
      </c>
      <c r="D8" s="170">
        <v>0</v>
      </c>
      <c r="E8" s="177">
        <v>7.2</v>
      </c>
      <c r="F8" s="99"/>
      <c r="G8" s="99"/>
      <c r="H8" s="171">
        <v>7.2</v>
      </c>
      <c r="I8" s="170">
        <v>37.4</v>
      </c>
      <c r="J8" s="177">
        <v>7.6</v>
      </c>
      <c r="K8" s="172">
        <v>53</v>
      </c>
      <c r="L8" s="99"/>
      <c r="M8" s="172">
        <v>1600</v>
      </c>
      <c r="N8" s="174">
        <v>3000</v>
      </c>
      <c r="O8" s="99"/>
      <c r="P8" s="174">
        <v>59</v>
      </c>
      <c r="Q8" s="99"/>
      <c r="R8" s="99"/>
      <c r="S8" s="261"/>
      <c r="T8" s="99"/>
      <c r="U8" s="99"/>
      <c r="V8" s="288"/>
      <c r="W8" s="172">
        <v>23553996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</row>
    <row r="9" spans="1:225" s="7" customFormat="1" ht="10.199999999999999" x14ac:dyDescent="0.2">
      <c r="A9" s="236" t="s">
        <v>189</v>
      </c>
      <c r="B9" s="146" t="s">
        <v>190</v>
      </c>
      <c r="C9" s="237">
        <v>45310</v>
      </c>
      <c r="D9" s="175">
        <v>0.6</v>
      </c>
      <c r="E9" s="281">
        <v>7.6</v>
      </c>
      <c r="F9" s="176"/>
      <c r="G9" s="176"/>
      <c r="H9" s="179">
        <v>6.9</v>
      </c>
      <c r="I9" s="175">
        <v>32.9</v>
      </c>
      <c r="J9" s="281">
        <v>13.2</v>
      </c>
      <c r="K9" s="104">
        <v>93</v>
      </c>
      <c r="L9" s="176"/>
      <c r="M9" s="104">
        <v>2200</v>
      </c>
      <c r="N9" s="283">
        <v>3300</v>
      </c>
      <c r="O9" s="176"/>
      <c r="P9" s="283">
        <v>58</v>
      </c>
      <c r="Q9" s="176"/>
      <c r="R9" s="176"/>
      <c r="S9" s="262"/>
      <c r="T9" s="176"/>
      <c r="U9" s="176"/>
      <c r="V9" s="289"/>
      <c r="W9" s="104">
        <v>23553995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</row>
    <row r="10" spans="1:225" s="6" customFormat="1" ht="11.25" customHeight="1" x14ac:dyDescent="0.25">
      <c r="A10" s="236" t="s">
        <v>191</v>
      </c>
      <c r="B10" s="146" t="s">
        <v>192</v>
      </c>
      <c r="C10" s="237">
        <v>45310</v>
      </c>
      <c r="D10" s="175">
        <v>0.6</v>
      </c>
      <c r="E10" s="281">
        <v>7.7</v>
      </c>
      <c r="F10" s="176"/>
      <c r="G10" s="176"/>
      <c r="H10" s="282">
        <v>7.2</v>
      </c>
      <c r="I10" s="175">
        <v>32.9</v>
      </c>
      <c r="J10" s="281">
        <v>13.3</v>
      </c>
      <c r="K10" s="104">
        <v>93</v>
      </c>
      <c r="L10" s="104">
        <v>66</v>
      </c>
      <c r="M10" s="104">
        <v>2100</v>
      </c>
      <c r="N10" s="283">
        <v>3300</v>
      </c>
      <c r="O10" s="104">
        <v>23</v>
      </c>
      <c r="P10" s="283">
        <v>52</v>
      </c>
      <c r="R10" s="104" t="s">
        <v>193</v>
      </c>
      <c r="S10" s="176"/>
      <c r="T10" s="176"/>
      <c r="U10" s="176"/>
      <c r="V10" s="290"/>
      <c r="W10" s="104">
        <v>23553994</v>
      </c>
    </row>
    <row r="11" spans="1:225" s="7" customFormat="1" ht="10.199999999999999" x14ac:dyDescent="0.2">
      <c r="A11" s="236" t="s">
        <v>194</v>
      </c>
      <c r="B11" s="146">
        <v>6</v>
      </c>
      <c r="C11" s="237">
        <v>45310</v>
      </c>
      <c r="D11" s="175">
        <v>0.8</v>
      </c>
      <c r="E11" s="281">
        <v>7.6</v>
      </c>
      <c r="F11" s="176"/>
      <c r="G11" s="176"/>
      <c r="H11" s="179">
        <v>7</v>
      </c>
      <c r="I11" s="175">
        <v>36.1</v>
      </c>
      <c r="J11" s="281">
        <v>13.3</v>
      </c>
      <c r="K11" s="104">
        <v>93</v>
      </c>
      <c r="L11" s="176"/>
      <c r="M11" s="104">
        <v>2000</v>
      </c>
      <c r="N11" s="283">
        <v>3200</v>
      </c>
      <c r="O11" s="176"/>
      <c r="P11" s="284">
        <v>50</v>
      </c>
      <c r="Q11" s="13"/>
      <c r="R11" s="176"/>
      <c r="S11" s="176"/>
      <c r="T11" s="176"/>
      <c r="U11" s="176"/>
      <c r="V11" s="289"/>
      <c r="W11" s="104">
        <v>23553993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</row>
    <row r="12" spans="1:225" s="7" customFormat="1" ht="10.199999999999999" x14ac:dyDescent="0.2">
      <c r="A12" s="236" t="s">
        <v>195</v>
      </c>
      <c r="B12" s="146">
        <v>10</v>
      </c>
      <c r="C12" s="237">
        <v>45310</v>
      </c>
      <c r="D12" s="175">
        <v>0.5</v>
      </c>
      <c r="E12" s="281">
        <v>7.8</v>
      </c>
      <c r="F12" s="176"/>
      <c r="G12" s="176"/>
      <c r="H12" s="285">
        <v>10</v>
      </c>
      <c r="I12" s="175">
        <v>35.9</v>
      </c>
      <c r="J12" s="281">
        <v>13.7</v>
      </c>
      <c r="K12" s="104">
        <v>96</v>
      </c>
      <c r="L12" s="104">
        <v>66</v>
      </c>
      <c r="M12" s="104">
        <v>2500</v>
      </c>
      <c r="N12" s="283">
        <v>3600</v>
      </c>
      <c r="O12" s="104">
        <v>32</v>
      </c>
      <c r="P12" s="283">
        <v>76</v>
      </c>
      <c r="Q12" s="13">
        <v>15</v>
      </c>
      <c r="R12" s="104" t="s">
        <v>193</v>
      </c>
      <c r="S12" s="104">
        <v>58</v>
      </c>
      <c r="T12" s="176"/>
      <c r="U12" s="176"/>
      <c r="V12" s="289"/>
      <c r="W12" s="104">
        <v>23553991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</row>
    <row r="13" spans="1:225" s="6" customFormat="1" ht="11.25" customHeight="1" x14ac:dyDescent="0.25">
      <c r="A13" s="236" t="s">
        <v>196</v>
      </c>
      <c r="B13" s="146">
        <v>11</v>
      </c>
      <c r="C13" s="237">
        <v>45310</v>
      </c>
      <c r="D13" s="175">
        <v>0.4</v>
      </c>
      <c r="E13" s="281">
        <v>7.9</v>
      </c>
      <c r="F13" s="176"/>
      <c r="G13" s="176"/>
      <c r="H13" s="285">
        <v>12</v>
      </c>
      <c r="I13" s="175">
        <v>65.2</v>
      </c>
      <c r="J13" s="281">
        <v>12.9</v>
      </c>
      <c r="K13" s="104">
        <v>90</v>
      </c>
      <c r="L13" s="176"/>
      <c r="M13" s="104">
        <v>3700</v>
      </c>
      <c r="N13" s="285">
        <v>5200</v>
      </c>
      <c r="O13" s="176"/>
      <c r="P13" s="285">
        <v>190</v>
      </c>
      <c r="R13" s="176"/>
      <c r="S13" s="176"/>
      <c r="T13" s="176"/>
      <c r="U13" s="176"/>
      <c r="V13" s="290"/>
      <c r="W13" s="104">
        <v>23553990</v>
      </c>
    </row>
    <row r="14" spans="1:225" s="7" customFormat="1" ht="10.199999999999999" x14ac:dyDescent="0.2">
      <c r="A14" s="236" t="s">
        <v>197</v>
      </c>
      <c r="B14" s="238" t="s">
        <v>198</v>
      </c>
      <c r="C14" s="237">
        <v>45310</v>
      </c>
      <c r="D14" s="175">
        <v>0.9</v>
      </c>
      <c r="E14" s="281">
        <v>7.9</v>
      </c>
      <c r="F14" s="176"/>
      <c r="G14" s="176"/>
      <c r="H14" s="179">
        <v>5.2</v>
      </c>
      <c r="I14" s="175">
        <v>52.8</v>
      </c>
      <c r="J14" s="281">
        <v>13.1</v>
      </c>
      <c r="K14" s="104">
        <v>93</v>
      </c>
      <c r="L14" s="104">
        <v>46</v>
      </c>
      <c r="M14" s="104">
        <v>5600</v>
      </c>
      <c r="N14" s="285">
        <v>6000</v>
      </c>
      <c r="O14" s="104">
        <v>41</v>
      </c>
      <c r="P14" s="283">
        <v>66</v>
      </c>
      <c r="Q14" s="13"/>
      <c r="R14" s="104" t="s">
        <v>193</v>
      </c>
      <c r="S14" s="176"/>
      <c r="T14" s="176"/>
      <c r="U14" s="176"/>
      <c r="V14" s="289"/>
      <c r="W14" s="104">
        <v>23553989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</row>
    <row r="15" spans="1:225" s="7" customFormat="1" ht="10.199999999999999" x14ac:dyDescent="0.2">
      <c r="A15" s="236" t="s">
        <v>199</v>
      </c>
      <c r="B15" s="146">
        <v>17</v>
      </c>
      <c r="C15" s="237">
        <v>45310</v>
      </c>
      <c r="D15" s="175">
        <v>1.4</v>
      </c>
      <c r="E15" s="281">
        <v>7.5</v>
      </c>
      <c r="F15" s="176"/>
      <c r="G15" s="176"/>
      <c r="H15" s="179">
        <v>5.4</v>
      </c>
      <c r="I15" s="104">
        <v>107</v>
      </c>
      <c r="J15" s="180">
        <v>5.8</v>
      </c>
      <c r="K15" s="104">
        <v>42</v>
      </c>
      <c r="L15" s="104">
        <v>2800</v>
      </c>
      <c r="M15" s="104">
        <v>3300</v>
      </c>
      <c r="N15" s="285">
        <v>6500</v>
      </c>
      <c r="O15" s="104">
        <v>42</v>
      </c>
      <c r="P15" s="285">
        <v>110</v>
      </c>
      <c r="Q15" s="13"/>
      <c r="R15" s="104" t="s">
        <v>193</v>
      </c>
      <c r="S15" s="176"/>
      <c r="T15" s="176"/>
      <c r="U15" s="176"/>
      <c r="V15" s="289"/>
      <c r="W15" s="104">
        <v>23553988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</row>
    <row r="16" spans="1:225" s="7" customFormat="1" ht="10.199999999999999" x14ac:dyDescent="0.2">
      <c r="A16" s="236" t="s">
        <v>200</v>
      </c>
      <c r="B16" s="146">
        <v>20</v>
      </c>
      <c r="C16" s="237">
        <v>45310</v>
      </c>
      <c r="D16" s="175">
        <v>0.3</v>
      </c>
      <c r="E16" s="281">
        <v>7.8</v>
      </c>
      <c r="F16" s="176"/>
      <c r="G16" s="176"/>
      <c r="H16" s="285">
        <v>15</v>
      </c>
      <c r="I16" s="175">
        <v>50.4</v>
      </c>
      <c r="J16" s="281">
        <v>13</v>
      </c>
      <c r="K16" s="104">
        <v>91</v>
      </c>
      <c r="L16" s="104">
        <v>280</v>
      </c>
      <c r="M16" s="104">
        <v>2900</v>
      </c>
      <c r="N16" s="283">
        <v>3700</v>
      </c>
      <c r="O16" s="104">
        <v>46</v>
      </c>
      <c r="P16" s="285">
        <v>110</v>
      </c>
      <c r="Q16" s="13"/>
      <c r="R16" s="104" t="s">
        <v>193</v>
      </c>
      <c r="S16" s="176"/>
      <c r="T16" s="176"/>
      <c r="U16" s="176"/>
      <c r="V16" s="289"/>
      <c r="W16" s="104">
        <v>23553987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</row>
    <row r="17" spans="1:225" s="8" customFormat="1" ht="10.199999999999999" x14ac:dyDescent="0.2">
      <c r="A17" s="236" t="s">
        <v>201</v>
      </c>
      <c r="B17" s="146">
        <v>21</v>
      </c>
      <c r="C17" s="237">
        <v>45310</v>
      </c>
      <c r="D17" s="175">
        <v>0.6</v>
      </c>
      <c r="E17" s="281">
        <v>7.7</v>
      </c>
      <c r="F17" s="176"/>
      <c r="G17" s="176"/>
      <c r="H17" s="282">
        <v>8.3000000000000007</v>
      </c>
      <c r="I17" s="175">
        <v>57.1</v>
      </c>
      <c r="J17" s="281">
        <v>12.7</v>
      </c>
      <c r="K17" s="104">
        <v>89</v>
      </c>
      <c r="L17" s="104">
        <v>550</v>
      </c>
      <c r="M17" s="104">
        <v>3100</v>
      </c>
      <c r="N17" s="283">
        <v>4100</v>
      </c>
      <c r="O17" s="104">
        <v>45</v>
      </c>
      <c r="P17" s="283">
        <v>100</v>
      </c>
      <c r="Q17" s="13">
        <v>12</v>
      </c>
      <c r="R17" s="104" t="s">
        <v>193</v>
      </c>
      <c r="S17" s="104">
        <v>72</v>
      </c>
      <c r="T17" s="176"/>
      <c r="U17" s="176"/>
      <c r="V17" s="291"/>
      <c r="W17" s="104">
        <v>23553986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</row>
    <row r="18" spans="1:225" s="7" customFormat="1" ht="10.199999999999999" x14ac:dyDescent="0.2">
      <c r="A18" s="236" t="s">
        <v>221</v>
      </c>
      <c r="B18" s="146" t="s">
        <v>214</v>
      </c>
      <c r="C18" s="237">
        <v>45310</v>
      </c>
      <c r="D18" s="175">
        <v>0.6</v>
      </c>
      <c r="E18" s="281">
        <v>7.7</v>
      </c>
      <c r="F18" s="176"/>
      <c r="G18" s="176"/>
      <c r="H18" s="282">
        <v>9.9</v>
      </c>
      <c r="I18" s="175">
        <v>59</v>
      </c>
      <c r="J18" s="281">
        <v>12.6</v>
      </c>
      <c r="K18" s="104">
        <v>89</v>
      </c>
      <c r="L18" s="104">
        <v>540</v>
      </c>
      <c r="M18" s="104">
        <v>3000</v>
      </c>
      <c r="N18" s="283">
        <v>3900</v>
      </c>
      <c r="O18" s="104">
        <v>44</v>
      </c>
      <c r="P18" s="283">
        <v>100</v>
      </c>
      <c r="Q18" s="13"/>
      <c r="R18" s="104" t="s">
        <v>193</v>
      </c>
      <c r="S18" s="176"/>
      <c r="T18" s="176"/>
      <c r="U18" s="176"/>
      <c r="V18" s="289"/>
      <c r="W18" s="104">
        <v>23553985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</row>
    <row r="19" spans="1:225" s="7" customFormat="1" ht="10.199999999999999" x14ac:dyDescent="0.2">
      <c r="A19" s="236" t="s">
        <v>202</v>
      </c>
      <c r="B19" s="146" t="s">
        <v>203</v>
      </c>
      <c r="C19" s="237">
        <v>45310</v>
      </c>
      <c r="D19" s="175">
        <v>0.5</v>
      </c>
      <c r="E19" s="281">
        <v>8</v>
      </c>
      <c r="F19" s="176"/>
      <c r="G19" s="176"/>
      <c r="H19" s="179">
        <v>6.4</v>
      </c>
      <c r="I19" s="175">
        <v>92.5</v>
      </c>
      <c r="J19" s="281">
        <v>13.2</v>
      </c>
      <c r="K19" s="104">
        <v>92</v>
      </c>
      <c r="L19" s="104">
        <v>78</v>
      </c>
      <c r="M19" s="104">
        <v>6700</v>
      </c>
      <c r="N19" s="285">
        <v>7400</v>
      </c>
      <c r="O19" s="104">
        <v>43</v>
      </c>
      <c r="P19" s="283">
        <v>71</v>
      </c>
      <c r="Q19" s="13"/>
      <c r="R19" s="104" t="s">
        <v>193</v>
      </c>
      <c r="S19" s="176"/>
      <c r="T19" s="176"/>
      <c r="U19" s="176"/>
      <c r="V19" s="289"/>
      <c r="W19" s="104">
        <v>23553984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</row>
    <row r="20" spans="1:225" s="13" customFormat="1" ht="10.199999999999999" x14ac:dyDescent="0.2">
      <c r="A20" s="236" t="s">
        <v>204</v>
      </c>
      <c r="B20" s="146" t="s">
        <v>205</v>
      </c>
      <c r="C20" s="237">
        <v>45310</v>
      </c>
      <c r="D20" s="175">
        <v>0.4</v>
      </c>
      <c r="E20" s="281">
        <v>7.8</v>
      </c>
      <c r="F20" s="176"/>
      <c r="G20" s="176"/>
      <c r="H20" s="282">
        <v>9.3000000000000007</v>
      </c>
      <c r="I20" s="175">
        <v>65.099999999999994</v>
      </c>
      <c r="J20" s="281">
        <v>12.8</v>
      </c>
      <c r="K20" s="104">
        <v>89</v>
      </c>
      <c r="L20" s="176"/>
      <c r="M20" s="104">
        <v>3700</v>
      </c>
      <c r="N20" s="283">
        <v>4600</v>
      </c>
      <c r="O20" s="176"/>
      <c r="P20" s="283">
        <v>87</v>
      </c>
      <c r="Q20" s="176"/>
      <c r="R20" s="176"/>
      <c r="S20" s="262"/>
      <c r="T20" s="176"/>
      <c r="U20" s="176"/>
      <c r="V20" s="289"/>
      <c r="W20" s="104">
        <v>23553983</v>
      </c>
    </row>
    <row r="21" spans="1:225" s="7" customFormat="1" ht="11.25" customHeight="1" x14ac:dyDescent="0.2">
      <c r="A21" s="296" t="s">
        <v>241</v>
      </c>
      <c r="B21" s="265"/>
      <c r="C21" s="266"/>
      <c r="D21" s="267"/>
      <c r="E21" s="268"/>
      <c r="F21" s="269"/>
      <c r="G21" s="269"/>
      <c r="H21" s="268"/>
      <c r="I21" s="267"/>
      <c r="J21" s="267"/>
      <c r="K21" s="269"/>
      <c r="L21" s="268"/>
      <c r="M21" s="270"/>
      <c r="N21" s="270"/>
      <c r="O21" s="270"/>
      <c r="P21" s="271"/>
      <c r="Q21" s="270"/>
      <c r="R21" s="270"/>
      <c r="S21" s="269"/>
      <c r="T21" s="267"/>
      <c r="U21" s="265"/>
      <c r="V21" s="287"/>
      <c r="W21" s="265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</row>
    <row r="22" spans="1:225" s="7" customFormat="1" ht="11.25" customHeight="1" x14ac:dyDescent="0.2">
      <c r="A22" s="272"/>
      <c r="B22" s="273"/>
      <c r="C22" s="274"/>
      <c r="D22" s="275"/>
      <c r="E22" s="276"/>
      <c r="F22" s="277"/>
      <c r="G22" s="277"/>
      <c r="H22" s="275"/>
      <c r="I22" s="275"/>
      <c r="J22" s="275"/>
      <c r="K22" s="277"/>
      <c r="L22" s="276"/>
      <c r="M22" s="278"/>
      <c r="N22" s="278"/>
      <c r="O22" s="278"/>
      <c r="P22" s="279"/>
      <c r="Q22" s="278"/>
      <c r="R22" s="278"/>
      <c r="S22" s="277"/>
      <c r="T22" s="275"/>
      <c r="U22" s="273"/>
      <c r="V22" s="11"/>
      <c r="W22" s="27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</row>
    <row r="23" spans="1:225" s="7" customFormat="1" ht="10.199999999999999" x14ac:dyDescent="0.2">
      <c r="A23" s="236" t="s">
        <v>188</v>
      </c>
      <c r="B23" s="146">
        <v>2</v>
      </c>
      <c r="C23" s="237">
        <v>45344</v>
      </c>
      <c r="D23" s="175">
        <v>5.4</v>
      </c>
      <c r="E23" s="281">
        <v>7.5</v>
      </c>
      <c r="F23" s="176"/>
      <c r="G23" s="176"/>
      <c r="H23" s="285">
        <v>11</v>
      </c>
      <c r="I23" s="175">
        <v>30.2</v>
      </c>
      <c r="J23" s="281">
        <v>10.5</v>
      </c>
      <c r="K23" s="104">
        <v>85.4</v>
      </c>
      <c r="L23" s="104">
        <v>25</v>
      </c>
      <c r="M23" s="104">
        <v>1100</v>
      </c>
      <c r="N23" s="283">
        <v>2300</v>
      </c>
      <c r="O23" s="104">
        <v>14</v>
      </c>
      <c r="P23" s="283">
        <v>54</v>
      </c>
      <c r="Q23" s="176"/>
      <c r="R23" s="104" t="s">
        <v>193</v>
      </c>
      <c r="S23" s="176"/>
      <c r="T23" s="262"/>
      <c r="U23" s="176"/>
      <c r="V23" s="176"/>
      <c r="W23" s="104">
        <v>24069926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225" s="6" customFormat="1" ht="11.25" customHeight="1" x14ac:dyDescent="0.25">
      <c r="A24" s="236" t="s">
        <v>207</v>
      </c>
      <c r="B24" s="146">
        <v>3</v>
      </c>
      <c r="C24" s="237">
        <v>45350</v>
      </c>
      <c r="D24" s="175">
        <v>4.5999999999999996</v>
      </c>
      <c r="E24" s="281">
        <v>7.6</v>
      </c>
      <c r="F24" s="179">
        <v>1.2</v>
      </c>
      <c r="G24" s="283">
        <v>14</v>
      </c>
      <c r="H24" s="282">
        <v>7.7</v>
      </c>
      <c r="I24" s="175">
        <v>28.5</v>
      </c>
      <c r="J24" s="281">
        <v>11.5</v>
      </c>
      <c r="K24" s="104">
        <v>89</v>
      </c>
      <c r="L24" s="104">
        <v>15</v>
      </c>
      <c r="M24" s="104">
        <v>1600</v>
      </c>
      <c r="N24" s="283">
        <v>2300</v>
      </c>
      <c r="O24" s="104">
        <v>16</v>
      </c>
      <c r="P24" s="284">
        <v>41</v>
      </c>
      <c r="Q24" s="176"/>
      <c r="R24" s="176"/>
      <c r="S24" s="176"/>
      <c r="T24" s="176"/>
      <c r="U24" s="176"/>
      <c r="V24" s="176"/>
      <c r="W24" s="104">
        <v>24080688</v>
      </c>
    </row>
    <row r="25" spans="1:225" s="7" customFormat="1" ht="10.199999999999999" x14ac:dyDescent="0.2">
      <c r="A25" s="236" t="s">
        <v>189</v>
      </c>
      <c r="B25" s="146" t="s">
        <v>190</v>
      </c>
      <c r="C25" s="237">
        <v>45344</v>
      </c>
      <c r="D25" s="175">
        <v>4.9000000000000004</v>
      </c>
      <c r="E25" s="281">
        <v>7.7</v>
      </c>
      <c r="F25" s="176"/>
      <c r="G25" s="176"/>
      <c r="H25" s="282">
        <v>9</v>
      </c>
      <c r="I25" s="175">
        <v>28</v>
      </c>
      <c r="J25" s="281">
        <v>12.3</v>
      </c>
      <c r="K25" s="104">
        <v>98.3</v>
      </c>
      <c r="L25" s="104">
        <v>26</v>
      </c>
      <c r="M25" s="104">
        <v>1700</v>
      </c>
      <c r="N25" s="283">
        <v>2400</v>
      </c>
      <c r="O25" s="104">
        <v>19</v>
      </c>
      <c r="P25" s="284">
        <v>45</v>
      </c>
      <c r="Q25" s="176"/>
      <c r="R25" s="104" t="s">
        <v>193</v>
      </c>
      <c r="S25" s="176"/>
      <c r="T25" s="262"/>
      <c r="U25" s="176"/>
      <c r="V25" s="176"/>
      <c r="W25" s="104">
        <v>24069928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225" s="7" customFormat="1" ht="10.199999999999999" x14ac:dyDescent="0.2">
      <c r="A26" s="236" t="s">
        <v>191</v>
      </c>
      <c r="B26" s="146" t="s">
        <v>192</v>
      </c>
      <c r="C26" s="237">
        <v>45344</v>
      </c>
      <c r="D26" s="175">
        <v>5</v>
      </c>
      <c r="E26" s="281">
        <v>7.7</v>
      </c>
      <c r="F26" s="176"/>
      <c r="G26" s="176"/>
      <c r="H26" s="282">
        <v>7.8</v>
      </c>
      <c r="I26" s="175">
        <v>27.9</v>
      </c>
      <c r="J26" s="281">
        <v>12.1</v>
      </c>
      <c r="K26" s="104">
        <v>97.3</v>
      </c>
      <c r="L26" s="104">
        <v>25</v>
      </c>
      <c r="M26" s="104">
        <v>1600</v>
      </c>
      <c r="N26" s="283">
        <v>2300</v>
      </c>
      <c r="O26" s="104">
        <v>20</v>
      </c>
      <c r="P26" s="284">
        <v>46</v>
      </c>
      <c r="Q26" s="176"/>
      <c r="R26" s="104" t="s">
        <v>193</v>
      </c>
      <c r="S26" s="176"/>
      <c r="T26" s="262"/>
      <c r="U26" s="176"/>
      <c r="V26" s="176"/>
      <c r="W26" s="104">
        <v>24069929</v>
      </c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225" s="7" customFormat="1" ht="10.199999999999999" x14ac:dyDescent="0.2">
      <c r="A27" s="236" t="s">
        <v>194</v>
      </c>
      <c r="B27" s="146">
        <v>6</v>
      </c>
      <c r="C27" s="237">
        <v>45344</v>
      </c>
      <c r="D27" s="175">
        <v>5</v>
      </c>
      <c r="E27" s="281">
        <v>7.7</v>
      </c>
      <c r="F27" s="176"/>
      <c r="G27" s="176"/>
      <c r="H27" s="282">
        <v>7.9</v>
      </c>
      <c r="I27" s="175">
        <v>28.4</v>
      </c>
      <c r="J27" s="281">
        <v>12.2</v>
      </c>
      <c r="K27" s="104">
        <v>97.1</v>
      </c>
      <c r="L27" s="104">
        <v>28</v>
      </c>
      <c r="M27" s="104">
        <v>1600</v>
      </c>
      <c r="N27" s="283">
        <v>2600</v>
      </c>
      <c r="O27" s="104">
        <v>23</v>
      </c>
      <c r="P27" s="283">
        <v>52</v>
      </c>
      <c r="Q27" s="176"/>
      <c r="R27" s="104" t="s">
        <v>193</v>
      </c>
      <c r="S27" s="176"/>
      <c r="T27" s="262"/>
      <c r="U27" s="176"/>
      <c r="V27" s="176"/>
      <c r="W27" s="104">
        <v>24069930</v>
      </c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225" s="7" customFormat="1" ht="10.199999999999999" x14ac:dyDescent="0.2">
      <c r="A28" s="236" t="s">
        <v>195</v>
      </c>
      <c r="B28" s="146">
        <v>10</v>
      </c>
      <c r="C28" s="237">
        <v>45344</v>
      </c>
      <c r="D28" s="175">
        <v>5.0999999999999996</v>
      </c>
      <c r="E28" s="281">
        <v>7.9</v>
      </c>
      <c r="F28" s="176"/>
      <c r="G28" s="176"/>
      <c r="H28" s="285">
        <v>12</v>
      </c>
      <c r="I28" s="175">
        <v>32.9</v>
      </c>
      <c r="J28" s="281">
        <v>12.07</v>
      </c>
      <c r="K28" s="104">
        <v>96.8</v>
      </c>
      <c r="L28" s="104" t="s">
        <v>240</v>
      </c>
      <c r="M28" s="104">
        <v>2300</v>
      </c>
      <c r="N28" s="283">
        <v>2900</v>
      </c>
      <c r="O28" s="104">
        <v>34</v>
      </c>
      <c r="P28" s="283">
        <v>70</v>
      </c>
      <c r="Q28" s="104">
        <v>13</v>
      </c>
      <c r="R28" s="104" t="s">
        <v>193</v>
      </c>
      <c r="S28" s="104">
        <v>53</v>
      </c>
      <c r="T28" s="262"/>
      <c r="U28" s="176"/>
      <c r="V28" s="176"/>
      <c r="W28" s="104">
        <v>24069931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225" s="7" customFormat="1" ht="10.199999999999999" x14ac:dyDescent="0.2">
      <c r="A29" s="236" t="s">
        <v>196</v>
      </c>
      <c r="B29" s="146">
        <v>11</v>
      </c>
      <c r="C29" s="237">
        <v>45344</v>
      </c>
      <c r="D29" s="175">
        <v>5.6</v>
      </c>
      <c r="E29" s="281">
        <v>7.8</v>
      </c>
      <c r="F29" s="176"/>
      <c r="G29" s="176"/>
      <c r="H29" s="285">
        <v>14</v>
      </c>
      <c r="I29" s="175">
        <v>57.4</v>
      </c>
      <c r="J29" s="281">
        <v>11.8</v>
      </c>
      <c r="K29" s="104">
        <v>95.8</v>
      </c>
      <c r="L29" s="104">
        <v>140</v>
      </c>
      <c r="M29" s="104">
        <v>4400</v>
      </c>
      <c r="N29" s="283">
        <v>4800</v>
      </c>
      <c r="O29" s="104">
        <v>91</v>
      </c>
      <c r="P29" s="285">
        <v>110</v>
      </c>
      <c r="Q29" s="176"/>
      <c r="R29" s="104" t="s">
        <v>193</v>
      </c>
      <c r="S29" s="176"/>
      <c r="T29" s="262"/>
      <c r="U29" s="176"/>
      <c r="V29" s="176"/>
      <c r="W29" s="104">
        <v>24069932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225" s="7" customFormat="1" ht="10.199999999999999" x14ac:dyDescent="0.2">
      <c r="A30" s="236" t="s">
        <v>197</v>
      </c>
      <c r="B30" s="238" t="s">
        <v>198</v>
      </c>
      <c r="C30" s="237">
        <v>45344</v>
      </c>
      <c r="D30" s="175">
        <v>5.0999999999999996</v>
      </c>
      <c r="E30" s="281">
        <v>7.7</v>
      </c>
      <c r="F30" s="176"/>
      <c r="G30" s="176"/>
      <c r="H30" s="282">
        <v>9.5</v>
      </c>
      <c r="I30" s="175">
        <v>53.1</v>
      </c>
      <c r="J30" s="281">
        <v>11.74</v>
      </c>
      <c r="K30" s="104">
        <v>94.1</v>
      </c>
      <c r="L30" s="104" t="s">
        <v>240</v>
      </c>
      <c r="M30" s="104">
        <v>5500</v>
      </c>
      <c r="N30" s="285">
        <v>6000</v>
      </c>
      <c r="O30" s="104">
        <v>39</v>
      </c>
      <c r="P30" s="283">
        <v>59</v>
      </c>
      <c r="Q30" s="176"/>
      <c r="R30" s="104" t="s">
        <v>193</v>
      </c>
      <c r="S30" s="176"/>
      <c r="T30" s="262"/>
      <c r="U30" s="176"/>
      <c r="V30" s="176"/>
      <c r="W30" s="104">
        <v>24069933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225" s="7" customFormat="1" ht="10.199999999999999" x14ac:dyDescent="0.2">
      <c r="A31" s="236" t="s">
        <v>199</v>
      </c>
      <c r="B31" s="238">
        <v>17</v>
      </c>
      <c r="C31" s="237">
        <v>45344</v>
      </c>
      <c r="D31" s="175">
        <v>6</v>
      </c>
      <c r="E31" s="281">
        <v>7.6</v>
      </c>
      <c r="F31" s="176"/>
      <c r="G31" s="176"/>
      <c r="H31" s="295">
        <v>2.2999999999999998</v>
      </c>
      <c r="I31" s="175">
        <v>75.400000000000006</v>
      </c>
      <c r="J31" s="281">
        <v>7.14</v>
      </c>
      <c r="K31" s="104">
        <v>58.4</v>
      </c>
      <c r="L31" s="104">
        <v>570</v>
      </c>
      <c r="M31" s="104">
        <v>3300</v>
      </c>
      <c r="N31" s="283">
        <v>4200</v>
      </c>
      <c r="O31" s="104">
        <v>40</v>
      </c>
      <c r="P31" s="283">
        <v>54</v>
      </c>
      <c r="Q31" s="176"/>
      <c r="R31" s="104" t="s">
        <v>193</v>
      </c>
      <c r="S31" s="104">
        <v>97</v>
      </c>
      <c r="T31" s="262"/>
      <c r="U31" s="176"/>
      <c r="V31" s="176"/>
      <c r="W31" s="104">
        <v>24069934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225" s="7" customFormat="1" ht="10.199999999999999" x14ac:dyDescent="0.2">
      <c r="A32" s="236" t="s">
        <v>200</v>
      </c>
      <c r="B32" s="146">
        <v>20</v>
      </c>
      <c r="C32" s="237">
        <v>45344</v>
      </c>
      <c r="D32" s="175">
        <v>5.0999999999999996</v>
      </c>
      <c r="E32" s="281">
        <v>7.8</v>
      </c>
      <c r="F32" s="176"/>
      <c r="G32" s="176"/>
      <c r="H32" s="285">
        <v>12</v>
      </c>
      <c r="I32" s="175">
        <v>45.9</v>
      </c>
      <c r="J32" s="281">
        <v>11.43</v>
      </c>
      <c r="K32" s="104">
        <v>91.5</v>
      </c>
      <c r="L32" s="104">
        <v>27</v>
      </c>
      <c r="M32" s="104">
        <v>3500</v>
      </c>
      <c r="N32" s="283">
        <v>3800</v>
      </c>
      <c r="O32" s="104">
        <v>47</v>
      </c>
      <c r="P32" s="283">
        <v>81</v>
      </c>
      <c r="Q32" s="176"/>
      <c r="R32" s="104" t="s">
        <v>193</v>
      </c>
      <c r="S32" s="176"/>
      <c r="T32" s="262"/>
      <c r="U32" s="176"/>
      <c r="V32" s="176"/>
      <c r="W32" s="104">
        <v>24069935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225" s="8" customFormat="1" ht="10.199999999999999" x14ac:dyDescent="0.2">
      <c r="A33" s="236" t="s">
        <v>201</v>
      </c>
      <c r="B33" s="238">
        <v>21</v>
      </c>
      <c r="C33" s="237">
        <v>45344</v>
      </c>
      <c r="D33" s="175">
        <v>5.3</v>
      </c>
      <c r="E33" s="281">
        <v>7.7</v>
      </c>
      <c r="F33" s="176"/>
      <c r="G33" s="176"/>
      <c r="H33" s="285">
        <v>12</v>
      </c>
      <c r="I33" s="175">
        <v>50</v>
      </c>
      <c r="J33" s="281">
        <v>11.2</v>
      </c>
      <c r="K33" s="104">
        <v>89.3</v>
      </c>
      <c r="L33" s="104">
        <v>140</v>
      </c>
      <c r="M33" s="104">
        <v>3200</v>
      </c>
      <c r="N33" s="283">
        <v>3800</v>
      </c>
      <c r="O33" s="104">
        <v>51</v>
      </c>
      <c r="P33" s="283">
        <v>81</v>
      </c>
      <c r="Q33" s="175">
        <v>8.9</v>
      </c>
      <c r="R33" s="104" t="s">
        <v>193</v>
      </c>
      <c r="S33" s="104">
        <v>71</v>
      </c>
      <c r="T33" s="262"/>
      <c r="U33" s="176"/>
      <c r="V33" s="176"/>
      <c r="W33" s="104">
        <v>24069936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</row>
    <row r="34" spans="1:225" s="7" customFormat="1" ht="10.199999999999999" x14ac:dyDescent="0.2">
      <c r="A34" s="236" t="s">
        <v>221</v>
      </c>
      <c r="B34" s="238" t="s">
        <v>214</v>
      </c>
      <c r="C34" s="237">
        <v>45344</v>
      </c>
      <c r="D34" s="175">
        <v>5.3</v>
      </c>
      <c r="E34" s="281">
        <v>7.7</v>
      </c>
      <c r="F34" s="176"/>
      <c r="G34" s="176"/>
      <c r="H34" s="285">
        <v>11</v>
      </c>
      <c r="I34" s="175">
        <v>51.7</v>
      </c>
      <c r="J34" s="281">
        <v>11.2</v>
      </c>
      <c r="K34" s="104">
        <v>89.6</v>
      </c>
      <c r="L34" s="104">
        <v>140</v>
      </c>
      <c r="M34" s="104">
        <v>3300</v>
      </c>
      <c r="N34" s="283">
        <v>3900</v>
      </c>
      <c r="O34" s="104">
        <v>49</v>
      </c>
      <c r="P34" s="283">
        <v>83</v>
      </c>
      <c r="Q34" s="176"/>
      <c r="R34" s="104" t="s">
        <v>193</v>
      </c>
      <c r="S34" s="176"/>
      <c r="T34" s="262"/>
      <c r="U34" s="176"/>
      <c r="V34" s="176"/>
      <c r="W34" s="104">
        <v>24069978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225" s="7" customFormat="1" ht="10.199999999999999" x14ac:dyDescent="0.2">
      <c r="A35" s="236" t="s">
        <v>202</v>
      </c>
      <c r="B35" s="238" t="s">
        <v>203</v>
      </c>
      <c r="C35" s="237">
        <v>45344</v>
      </c>
      <c r="D35" s="175">
        <v>5.3</v>
      </c>
      <c r="E35" s="281">
        <v>7.8</v>
      </c>
      <c r="F35" s="176"/>
      <c r="G35" s="176"/>
      <c r="H35" s="285">
        <v>14</v>
      </c>
      <c r="I35" s="175">
        <v>67.900000000000006</v>
      </c>
      <c r="J35" s="281">
        <v>11.2</v>
      </c>
      <c r="K35" s="104">
        <v>89.5</v>
      </c>
      <c r="L35" s="104">
        <v>10</v>
      </c>
      <c r="M35" s="104">
        <v>5900</v>
      </c>
      <c r="N35" s="285">
        <v>6400</v>
      </c>
      <c r="O35" s="104">
        <v>41</v>
      </c>
      <c r="P35" s="283">
        <v>70</v>
      </c>
      <c r="Q35" s="176"/>
      <c r="R35" s="104" t="s">
        <v>193</v>
      </c>
      <c r="S35" s="104">
        <v>120</v>
      </c>
      <c r="T35" s="262"/>
      <c r="U35" s="176"/>
      <c r="V35" s="176"/>
      <c r="W35" s="104">
        <v>24069937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225" s="13" customFormat="1" ht="10.199999999999999" x14ac:dyDescent="0.2">
      <c r="A36" s="236" t="s">
        <v>204</v>
      </c>
      <c r="B36" s="146" t="s">
        <v>205</v>
      </c>
      <c r="C36" s="237">
        <v>45344</v>
      </c>
      <c r="D36" s="175">
        <v>5.4</v>
      </c>
      <c r="E36" s="281">
        <v>7.8</v>
      </c>
      <c r="F36" s="176"/>
      <c r="G36" s="176"/>
      <c r="H36" s="285">
        <v>15</v>
      </c>
      <c r="I36" s="175">
        <v>54.5</v>
      </c>
      <c r="J36" s="281">
        <v>11.2</v>
      </c>
      <c r="K36" s="104">
        <v>89.8</v>
      </c>
      <c r="L36" s="176"/>
      <c r="M36" s="104">
        <v>4000</v>
      </c>
      <c r="N36" s="283">
        <v>4400</v>
      </c>
      <c r="O36" s="176"/>
      <c r="P36" s="283">
        <v>84</v>
      </c>
      <c r="Q36" s="176"/>
      <c r="R36" s="176"/>
      <c r="S36" s="176"/>
      <c r="T36" s="262"/>
      <c r="U36" s="176"/>
      <c r="V36" s="176"/>
      <c r="W36" s="104">
        <v>24069977</v>
      </c>
    </row>
    <row r="37" spans="1:225" s="7" customFormat="1" ht="11.25" customHeight="1" x14ac:dyDescent="0.2">
      <c r="A37" s="296" t="s">
        <v>283</v>
      </c>
      <c r="B37" s="265"/>
      <c r="C37" s="266"/>
      <c r="D37" s="267"/>
      <c r="E37" s="268"/>
      <c r="F37" s="269"/>
      <c r="G37" s="269"/>
      <c r="H37" s="268"/>
      <c r="I37" s="267"/>
      <c r="J37" s="267"/>
      <c r="K37" s="269"/>
      <c r="L37" s="268"/>
      <c r="M37" s="270"/>
      <c r="N37" s="270"/>
      <c r="O37" s="270"/>
      <c r="P37" s="271"/>
      <c r="Q37" s="270"/>
      <c r="R37" s="270"/>
      <c r="S37" s="269"/>
      <c r="T37" s="267"/>
      <c r="U37" s="265"/>
      <c r="V37" s="287"/>
      <c r="W37" s="265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</row>
    <row r="38" spans="1:225" s="7" customFormat="1" ht="11.25" customHeight="1" x14ac:dyDescent="0.2">
      <c r="A38" s="272"/>
      <c r="B38" s="273"/>
      <c r="C38" s="274"/>
      <c r="D38" s="275"/>
      <c r="E38" s="276"/>
      <c r="F38" s="277"/>
      <c r="G38" s="277"/>
      <c r="H38" s="275"/>
      <c r="I38" s="275"/>
      <c r="J38" s="275"/>
      <c r="K38" s="277"/>
      <c r="L38" s="276"/>
      <c r="M38" s="278"/>
      <c r="N38" s="278"/>
      <c r="O38" s="278"/>
      <c r="P38" s="279"/>
      <c r="Q38" s="278"/>
      <c r="R38" s="278"/>
      <c r="S38" s="277"/>
      <c r="T38" s="275"/>
      <c r="U38" s="273"/>
      <c r="V38" s="11"/>
      <c r="W38" s="27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</row>
    <row r="39" spans="1:225" s="7" customFormat="1" ht="10.199999999999999" x14ac:dyDescent="0.2">
      <c r="A39" s="236" t="s">
        <v>188</v>
      </c>
      <c r="B39" s="146">
        <v>2</v>
      </c>
      <c r="C39" s="237">
        <v>45372</v>
      </c>
      <c r="D39" s="175">
        <v>6.4</v>
      </c>
      <c r="E39" s="281">
        <v>7.5</v>
      </c>
      <c r="F39" s="176"/>
      <c r="G39" s="176"/>
      <c r="H39" s="285">
        <v>12</v>
      </c>
      <c r="I39" s="175">
        <v>37.700000000000003</v>
      </c>
      <c r="J39" s="281">
        <v>9.6999999999999993</v>
      </c>
      <c r="K39" s="104">
        <v>78</v>
      </c>
      <c r="L39" s="176"/>
      <c r="M39" s="104">
        <v>250</v>
      </c>
      <c r="N39" s="283">
        <v>2100</v>
      </c>
      <c r="O39" s="176"/>
      <c r="P39" s="283">
        <v>100</v>
      </c>
      <c r="Q39" s="176"/>
      <c r="R39" s="176"/>
      <c r="S39" s="176"/>
      <c r="T39" s="262"/>
      <c r="U39" s="176"/>
      <c r="V39" s="176"/>
      <c r="W39" s="104">
        <v>24110841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225" s="7" customFormat="1" ht="10.199999999999999" x14ac:dyDescent="0.2">
      <c r="A40" s="236" t="s">
        <v>189</v>
      </c>
      <c r="B40" s="146" t="s">
        <v>190</v>
      </c>
      <c r="C40" s="237">
        <v>45372</v>
      </c>
      <c r="D40" s="175">
        <v>5.8</v>
      </c>
      <c r="E40" s="281">
        <v>8.1</v>
      </c>
      <c r="F40" s="176"/>
      <c r="G40" s="176"/>
      <c r="H40" s="179">
        <v>3.4</v>
      </c>
      <c r="I40" s="175">
        <v>31</v>
      </c>
      <c r="J40" s="281">
        <v>13</v>
      </c>
      <c r="K40" s="104">
        <v>104</v>
      </c>
      <c r="L40" s="176"/>
      <c r="M40" s="104">
        <v>740</v>
      </c>
      <c r="N40" s="283">
        <v>1900</v>
      </c>
      <c r="O40" s="176"/>
      <c r="P40" s="284">
        <v>46</v>
      </c>
      <c r="Q40" s="176"/>
      <c r="R40" s="176"/>
      <c r="S40" s="176"/>
      <c r="T40" s="262"/>
      <c r="U40" s="176"/>
      <c r="V40" s="176"/>
      <c r="W40" s="104">
        <v>24110843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225" s="7" customFormat="1" ht="10.199999999999999" x14ac:dyDescent="0.2">
      <c r="A41" s="236" t="s">
        <v>191</v>
      </c>
      <c r="B41" s="146" t="s">
        <v>192</v>
      </c>
      <c r="C41" s="237">
        <v>45372</v>
      </c>
      <c r="D41" s="175">
        <v>5.8</v>
      </c>
      <c r="E41" s="281">
        <v>7.9</v>
      </c>
      <c r="F41" s="176"/>
      <c r="G41" s="176"/>
      <c r="H41" s="179">
        <v>4.5999999999999996</v>
      </c>
      <c r="I41" s="175">
        <v>32.9</v>
      </c>
      <c r="J41" s="281">
        <v>12.2</v>
      </c>
      <c r="K41" s="104">
        <v>97</v>
      </c>
      <c r="L41" s="104">
        <v>10</v>
      </c>
      <c r="M41" s="104">
        <v>790</v>
      </c>
      <c r="N41" s="283">
        <v>1800</v>
      </c>
      <c r="O41" s="175">
        <v>4.2</v>
      </c>
      <c r="P41" s="284">
        <v>48</v>
      </c>
      <c r="Q41" s="176"/>
      <c r="R41" s="104" t="s">
        <v>193</v>
      </c>
      <c r="S41" s="176"/>
      <c r="T41" s="262"/>
      <c r="U41" s="176"/>
      <c r="V41" s="176"/>
      <c r="W41" s="104">
        <v>24110875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225" s="7" customFormat="1" ht="10.199999999999999" x14ac:dyDescent="0.2">
      <c r="A42" s="236" t="s">
        <v>194</v>
      </c>
      <c r="B42" s="146">
        <v>6</v>
      </c>
      <c r="C42" s="237">
        <v>45372</v>
      </c>
      <c r="D42" s="175">
        <v>5.9</v>
      </c>
      <c r="E42" s="281">
        <v>7.9</v>
      </c>
      <c r="F42" s="176"/>
      <c r="G42" s="176"/>
      <c r="H42" s="179">
        <v>4</v>
      </c>
      <c r="I42" s="175">
        <v>34</v>
      </c>
      <c r="J42" s="281">
        <v>12</v>
      </c>
      <c r="K42" s="104">
        <v>96</v>
      </c>
      <c r="L42" s="176"/>
      <c r="M42" s="104">
        <v>820</v>
      </c>
      <c r="N42" s="283">
        <v>2000</v>
      </c>
      <c r="O42" s="176"/>
      <c r="P42" s="283">
        <v>56</v>
      </c>
      <c r="Q42" s="176"/>
      <c r="R42" s="176"/>
      <c r="S42" s="176"/>
      <c r="T42" s="262"/>
      <c r="U42" s="176"/>
      <c r="V42" s="176"/>
      <c r="W42" s="104">
        <v>24110893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225" s="7" customFormat="1" ht="10.199999999999999" x14ac:dyDescent="0.2">
      <c r="A43" s="236" t="s">
        <v>195</v>
      </c>
      <c r="B43" s="146">
        <v>10</v>
      </c>
      <c r="C43" s="237">
        <v>45372</v>
      </c>
      <c r="D43" s="175">
        <v>5.7</v>
      </c>
      <c r="E43" s="281">
        <v>8</v>
      </c>
      <c r="F43" s="176"/>
      <c r="G43" s="176"/>
      <c r="H43" s="282">
        <v>7.8</v>
      </c>
      <c r="I43" s="175">
        <v>37.6</v>
      </c>
      <c r="J43" s="281">
        <v>12.4</v>
      </c>
      <c r="K43" s="104">
        <v>98</v>
      </c>
      <c r="L43" s="104">
        <v>11</v>
      </c>
      <c r="M43" s="104">
        <v>1300</v>
      </c>
      <c r="N43" s="283">
        <v>2100</v>
      </c>
      <c r="O43" s="104">
        <v>15</v>
      </c>
      <c r="P43" s="283">
        <v>64</v>
      </c>
      <c r="Q43" s="104">
        <v>12</v>
      </c>
      <c r="R43" s="104" t="s">
        <v>193</v>
      </c>
      <c r="S43" s="104">
        <v>57</v>
      </c>
      <c r="T43" s="262"/>
      <c r="U43" s="176"/>
      <c r="V43" s="176"/>
      <c r="W43" s="104">
        <v>24110908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</row>
    <row r="44" spans="1:225" s="7" customFormat="1" ht="10.199999999999999" x14ac:dyDescent="0.2">
      <c r="A44" s="236" t="s">
        <v>196</v>
      </c>
      <c r="B44" s="146">
        <v>11</v>
      </c>
      <c r="C44" s="237">
        <v>45372</v>
      </c>
      <c r="D44" s="175">
        <v>6.2</v>
      </c>
      <c r="E44" s="281">
        <v>8.3000000000000007</v>
      </c>
      <c r="F44" s="176"/>
      <c r="G44" s="176"/>
      <c r="H44" s="179">
        <v>4.2</v>
      </c>
      <c r="I44" s="175">
        <v>63.7</v>
      </c>
      <c r="J44" s="281">
        <v>16.3</v>
      </c>
      <c r="K44" s="104">
        <v>130</v>
      </c>
      <c r="L44" s="176"/>
      <c r="M44" s="104">
        <v>2200</v>
      </c>
      <c r="N44" s="283">
        <v>3400</v>
      </c>
      <c r="O44" s="176"/>
      <c r="P44" s="285">
        <v>190</v>
      </c>
      <c r="Q44" s="176"/>
      <c r="R44" s="176"/>
      <c r="S44" s="176"/>
      <c r="T44" s="262"/>
      <c r="U44" s="176"/>
      <c r="V44" s="176"/>
      <c r="W44" s="104">
        <v>24110909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</row>
    <row r="45" spans="1:225" s="7" customFormat="1" ht="10.199999999999999" x14ac:dyDescent="0.2">
      <c r="A45" s="236" t="s">
        <v>197</v>
      </c>
      <c r="B45" s="238" t="s">
        <v>198</v>
      </c>
      <c r="C45" s="237">
        <v>45372</v>
      </c>
      <c r="D45" s="175">
        <v>5.8</v>
      </c>
      <c r="E45" s="281">
        <v>8.1</v>
      </c>
      <c r="F45" s="176"/>
      <c r="G45" s="176"/>
      <c r="H45" s="285">
        <v>10</v>
      </c>
      <c r="I45" s="175">
        <v>54.5</v>
      </c>
      <c r="J45" s="281">
        <v>14.1</v>
      </c>
      <c r="K45" s="104">
        <v>111</v>
      </c>
      <c r="L45" s="104">
        <v>140</v>
      </c>
      <c r="M45" s="104">
        <v>4400</v>
      </c>
      <c r="N45" s="285">
        <v>5100</v>
      </c>
      <c r="O45" s="104">
        <v>36</v>
      </c>
      <c r="P45" s="283">
        <v>92</v>
      </c>
      <c r="Q45" s="176"/>
      <c r="R45" s="104" t="s">
        <v>193</v>
      </c>
      <c r="S45" s="176"/>
      <c r="T45" s="262"/>
      <c r="U45" s="176"/>
      <c r="V45" s="176"/>
      <c r="W45" s="104">
        <v>24110910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</row>
    <row r="46" spans="1:225" s="7" customFormat="1" ht="10.199999999999999" x14ac:dyDescent="0.2">
      <c r="A46" s="236" t="s">
        <v>199</v>
      </c>
      <c r="B46" s="238">
        <v>17</v>
      </c>
      <c r="C46" s="237">
        <v>45372</v>
      </c>
      <c r="D46" s="175">
        <v>7.3</v>
      </c>
      <c r="E46" s="281">
        <v>7.6</v>
      </c>
      <c r="F46" s="176"/>
      <c r="G46" s="176"/>
      <c r="H46" s="179">
        <v>3.9</v>
      </c>
      <c r="I46" s="175">
        <v>86.4</v>
      </c>
      <c r="J46" s="180">
        <v>6.5</v>
      </c>
      <c r="K46" s="104">
        <v>53</v>
      </c>
      <c r="L46" s="104">
        <v>250</v>
      </c>
      <c r="M46" s="104">
        <v>3100</v>
      </c>
      <c r="N46" s="283">
        <v>3800</v>
      </c>
      <c r="O46" s="104">
        <v>30</v>
      </c>
      <c r="P46" s="285">
        <v>120</v>
      </c>
      <c r="Q46" s="176"/>
      <c r="R46" s="104" t="s">
        <v>193</v>
      </c>
      <c r="S46" s="176"/>
      <c r="T46" s="262"/>
      <c r="U46" s="176"/>
      <c r="V46" s="176"/>
      <c r="W46" s="104">
        <v>24110911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</row>
    <row r="47" spans="1:225" s="7" customFormat="1" ht="10.199999999999999" x14ac:dyDescent="0.2">
      <c r="A47" s="236" t="s">
        <v>200</v>
      </c>
      <c r="B47" s="146">
        <v>20</v>
      </c>
      <c r="C47" s="237">
        <v>45372</v>
      </c>
      <c r="D47" s="175">
        <v>6.1</v>
      </c>
      <c r="E47" s="281">
        <v>7.9</v>
      </c>
      <c r="F47" s="176"/>
      <c r="G47" s="176"/>
      <c r="H47" s="285">
        <v>13</v>
      </c>
      <c r="I47" s="175">
        <v>48.6</v>
      </c>
      <c r="J47" s="281">
        <v>11.1</v>
      </c>
      <c r="K47" s="104">
        <v>89</v>
      </c>
      <c r="L47" s="104">
        <v>110</v>
      </c>
      <c r="M47" s="104">
        <v>1800</v>
      </c>
      <c r="N47" s="283">
        <v>2600</v>
      </c>
      <c r="O47" s="104">
        <v>30</v>
      </c>
      <c r="P47" s="283">
        <v>92</v>
      </c>
      <c r="Q47" s="176"/>
      <c r="R47" s="104" t="s">
        <v>193</v>
      </c>
      <c r="S47" s="176"/>
      <c r="T47" s="262"/>
      <c r="U47" s="176"/>
      <c r="V47" s="176"/>
      <c r="W47" s="104">
        <v>24110913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</row>
    <row r="48" spans="1:225" s="8" customFormat="1" ht="10.199999999999999" x14ac:dyDescent="0.2">
      <c r="A48" s="236" t="s">
        <v>201</v>
      </c>
      <c r="B48" s="238">
        <v>21</v>
      </c>
      <c r="C48" s="237">
        <v>45372</v>
      </c>
      <c r="D48" s="175">
        <v>6.2</v>
      </c>
      <c r="E48" s="281">
        <v>7.7</v>
      </c>
      <c r="F48" s="176"/>
      <c r="G48" s="176"/>
      <c r="H48" s="282">
        <v>7.5</v>
      </c>
      <c r="I48" s="175">
        <v>58.2</v>
      </c>
      <c r="J48" s="281">
        <v>10.6</v>
      </c>
      <c r="K48" s="104">
        <v>85</v>
      </c>
      <c r="L48" s="104">
        <v>400</v>
      </c>
      <c r="M48" s="104">
        <v>2400</v>
      </c>
      <c r="N48" s="283">
        <v>3400</v>
      </c>
      <c r="O48" s="104">
        <v>40</v>
      </c>
      <c r="P48" s="285">
        <v>110</v>
      </c>
      <c r="Q48" s="175">
        <v>9.8000000000000007</v>
      </c>
      <c r="R48" s="104" t="s">
        <v>193</v>
      </c>
      <c r="S48" s="104">
        <v>71</v>
      </c>
      <c r="T48" s="262"/>
      <c r="U48" s="176"/>
      <c r="V48" s="176"/>
      <c r="W48" s="104">
        <v>24110914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</row>
    <row r="49" spans="1:225" s="7" customFormat="1" ht="10.199999999999999" x14ac:dyDescent="0.2">
      <c r="A49" s="236" t="s">
        <v>221</v>
      </c>
      <c r="B49" s="238" t="s">
        <v>214</v>
      </c>
      <c r="C49" s="237">
        <v>45372</v>
      </c>
      <c r="D49" s="175">
        <v>6.3</v>
      </c>
      <c r="E49" s="281">
        <v>7.8</v>
      </c>
      <c r="F49" s="176"/>
      <c r="G49" s="176"/>
      <c r="H49" s="282">
        <v>7.7</v>
      </c>
      <c r="I49" s="175">
        <v>57.4</v>
      </c>
      <c r="J49" s="281">
        <v>10.8</v>
      </c>
      <c r="K49" s="104">
        <v>86.5</v>
      </c>
      <c r="L49" s="104">
        <v>410</v>
      </c>
      <c r="M49" s="104">
        <v>2400</v>
      </c>
      <c r="N49" s="283">
        <v>3200</v>
      </c>
      <c r="O49" s="104">
        <v>43</v>
      </c>
      <c r="P49" s="285">
        <v>120</v>
      </c>
      <c r="Q49" s="176"/>
      <c r="R49" s="104" t="s">
        <v>193</v>
      </c>
      <c r="S49" s="176"/>
      <c r="T49" s="262"/>
      <c r="U49" s="176"/>
      <c r="V49" s="176"/>
      <c r="W49" s="104">
        <v>24110915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</row>
    <row r="50" spans="1:225" s="7" customFormat="1" ht="10.199999999999999" x14ac:dyDescent="0.2">
      <c r="A50" s="236" t="s">
        <v>202</v>
      </c>
      <c r="B50" s="238" t="s">
        <v>203</v>
      </c>
      <c r="C50" s="237">
        <v>45372</v>
      </c>
      <c r="D50" s="175">
        <v>5.6</v>
      </c>
      <c r="E50" s="281">
        <v>8</v>
      </c>
      <c r="F50" s="176"/>
      <c r="G50" s="176"/>
      <c r="H50" s="179">
        <v>4</v>
      </c>
      <c r="I50" s="175">
        <v>80.8</v>
      </c>
      <c r="J50" s="281">
        <v>12.1</v>
      </c>
      <c r="K50" s="104">
        <v>96</v>
      </c>
      <c r="L50" s="104">
        <v>25</v>
      </c>
      <c r="M50" s="104">
        <v>4300</v>
      </c>
      <c r="N50" s="283">
        <v>5000</v>
      </c>
      <c r="O50" s="104">
        <v>18</v>
      </c>
      <c r="P50" s="284">
        <v>37</v>
      </c>
      <c r="Q50" s="176"/>
      <c r="R50" s="104" t="s">
        <v>193</v>
      </c>
      <c r="S50" s="176"/>
      <c r="T50" s="262"/>
      <c r="U50" s="176"/>
      <c r="V50" s="176"/>
      <c r="W50" s="104">
        <v>24110916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</row>
    <row r="51" spans="1:225" s="13" customFormat="1" ht="10.199999999999999" x14ac:dyDescent="0.2">
      <c r="A51" s="236" t="s">
        <v>204</v>
      </c>
      <c r="B51" s="146" t="s">
        <v>205</v>
      </c>
      <c r="C51" s="237">
        <v>45372</v>
      </c>
      <c r="D51" s="175">
        <v>6.1</v>
      </c>
      <c r="E51" s="281">
        <v>7.9</v>
      </c>
      <c r="F51" s="176"/>
      <c r="G51" s="176"/>
      <c r="H51" s="282">
        <v>8.3000000000000007</v>
      </c>
      <c r="I51" s="175">
        <v>60.1</v>
      </c>
      <c r="J51" s="281">
        <v>11</v>
      </c>
      <c r="K51" s="104">
        <v>88</v>
      </c>
      <c r="L51" s="176"/>
      <c r="M51" s="104">
        <v>2700</v>
      </c>
      <c r="N51" s="283">
        <v>3600</v>
      </c>
      <c r="O51" s="176"/>
      <c r="P51" s="283">
        <v>100</v>
      </c>
      <c r="Q51" s="176"/>
      <c r="R51" s="176"/>
      <c r="S51" s="176"/>
      <c r="T51" s="262"/>
      <c r="U51" s="176"/>
      <c r="V51" s="176"/>
      <c r="W51" s="104">
        <v>24110917</v>
      </c>
    </row>
    <row r="52" spans="1:225" s="7" customFormat="1" ht="11.25" customHeight="1" x14ac:dyDescent="0.2">
      <c r="A52" s="296" t="s">
        <v>304</v>
      </c>
      <c r="B52" s="264"/>
      <c r="C52" s="300"/>
      <c r="D52" s="301"/>
      <c r="E52" s="301"/>
      <c r="F52" s="302"/>
      <c r="G52" s="301"/>
      <c r="H52" s="302"/>
      <c r="I52" s="302"/>
      <c r="J52" s="302"/>
      <c r="K52" s="302"/>
      <c r="L52" s="302"/>
      <c r="M52" s="302"/>
      <c r="N52" s="302"/>
      <c r="O52" s="301"/>
      <c r="P52" s="302"/>
      <c r="Q52" s="265"/>
      <c r="R52" s="265"/>
      <c r="S52" s="265"/>
      <c r="T52" s="265"/>
      <c r="U52" s="265"/>
      <c r="V52" s="265"/>
      <c r="W52" s="265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</row>
    <row r="53" spans="1:225" s="7" customFormat="1" ht="11.25" customHeight="1" x14ac:dyDescent="0.2">
      <c r="A53" s="272" t="s">
        <v>311</v>
      </c>
      <c r="B53" s="272"/>
      <c r="C53" s="297"/>
      <c r="D53" s="298"/>
      <c r="E53" s="298"/>
      <c r="F53" s="299"/>
      <c r="G53" s="298"/>
      <c r="H53" s="299"/>
      <c r="I53" s="299"/>
      <c r="J53" s="299"/>
      <c r="K53" s="299"/>
      <c r="L53" s="299"/>
      <c r="M53" s="299"/>
      <c r="N53" s="299"/>
      <c r="O53" s="298"/>
      <c r="P53" s="299"/>
      <c r="Q53" s="273"/>
      <c r="R53" s="273"/>
      <c r="S53" s="273"/>
      <c r="T53" s="273"/>
      <c r="U53" s="273"/>
      <c r="V53" s="273"/>
      <c r="W53" s="27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</row>
    <row r="54" spans="1:225" s="7" customFormat="1" ht="10.199999999999999" x14ac:dyDescent="0.2">
      <c r="A54" s="236" t="s">
        <v>188</v>
      </c>
      <c r="B54" s="146">
        <v>2</v>
      </c>
      <c r="C54" s="237">
        <v>45420</v>
      </c>
      <c r="D54" s="175">
        <v>16.7</v>
      </c>
      <c r="E54" s="281">
        <v>7.7</v>
      </c>
      <c r="F54" s="176"/>
      <c r="G54" s="176"/>
      <c r="H54" s="285">
        <v>11</v>
      </c>
      <c r="I54" s="175">
        <v>41.9</v>
      </c>
      <c r="J54" s="281">
        <v>8.6</v>
      </c>
      <c r="K54" s="104">
        <v>87</v>
      </c>
      <c r="L54" s="104">
        <v>120</v>
      </c>
      <c r="M54" s="104">
        <v>190</v>
      </c>
      <c r="N54" s="283">
        <v>1800</v>
      </c>
      <c r="O54" s="104">
        <v>38</v>
      </c>
      <c r="P54" s="285">
        <v>110</v>
      </c>
      <c r="Q54" s="176"/>
      <c r="R54" s="104" t="s">
        <v>193</v>
      </c>
      <c r="S54" s="176"/>
      <c r="T54" s="262"/>
      <c r="U54" s="176"/>
      <c r="V54" s="176"/>
      <c r="W54" s="104">
        <v>24137208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</row>
    <row r="55" spans="1:225" s="7" customFormat="1" ht="10.199999999999999" x14ac:dyDescent="0.2">
      <c r="A55" s="236" t="s">
        <v>189</v>
      </c>
      <c r="B55" s="146" t="s">
        <v>190</v>
      </c>
      <c r="C55" s="237">
        <v>45420</v>
      </c>
      <c r="D55" s="175">
        <v>16.100000000000001</v>
      </c>
      <c r="E55" s="281">
        <v>8.1</v>
      </c>
      <c r="F55" s="176"/>
      <c r="G55" s="176"/>
      <c r="H55" s="179">
        <v>5.2</v>
      </c>
      <c r="I55" s="175">
        <v>34.5</v>
      </c>
      <c r="J55" s="281">
        <v>9.1999999999999993</v>
      </c>
      <c r="K55" s="104">
        <v>93</v>
      </c>
      <c r="L55" s="104">
        <v>36</v>
      </c>
      <c r="M55" s="104">
        <v>95</v>
      </c>
      <c r="N55" s="283">
        <v>1400</v>
      </c>
      <c r="O55" s="175">
        <v>5.0999999999999996</v>
      </c>
      <c r="P55" s="283">
        <v>77</v>
      </c>
      <c r="Q55" s="176"/>
      <c r="R55" s="104" t="s">
        <v>193</v>
      </c>
      <c r="S55" s="176"/>
      <c r="T55" s="262"/>
      <c r="U55" s="176"/>
      <c r="V55" s="176"/>
      <c r="W55" s="104">
        <v>24137209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</row>
    <row r="56" spans="1:225" s="7" customFormat="1" ht="10.199999999999999" x14ac:dyDescent="0.2">
      <c r="A56" s="236" t="s">
        <v>191</v>
      </c>
      <c r="B56" s="146" t="s">
        <v>192</v>
      </c>
      <c r="C56" s="237">
        <v>45420</v>
      </c>
      <c r="D56" s="175">
        <v>14.5</v>
      </c>
      <c r="E56" s="281">
        <v>7.9</v>
      </c>
      <c r="F56" s="176"/>
      <c r="G56" s="176"/>
      <c r="H56" s="179">
        <v>6.1</v>
      </c>
      <c r="I56" s="175">
        <v>38.6</v>
      </c>
      <c r="J56" s="281">
        <v>9.4</v>
      </c>
      <c r="K56" s="104">
        <v>91</v>
      </c>
      <c r="L56" s="104">
        <v>61</v>
      </c>
      <c r="M56" s="104">
        <v>290</v>
      </c>
      <c r="N56" s="283">
        <v>1300</v>
      </c>
      <c r="O56" s="175">
        <v>7.9</v>
      </c>
      <c r="P56" s="283">
        <v>71</v>
      </c>
      <c r="Q56" s="176"/>
      <c r="R56" s="104" t="s">
        <v>193</v>
      </c>
      <c r="S56" s="176"/>
      <c r="T56" s="262"/>
      <c r="U56" s="176"/>
      <c r="V56" s="176"/>
      <c r="W56" s="104">
        <v>24137210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</row>
    <row r="57" spans="1:225" s="7" customFormat="1" ht="10.199999999999999" x14ac:dyDescent="0.2">
      <c r="A57" s="236" t="s">
        <v>194</v>
      </c>
      <c r="B57" s="146">
        <v>6</v>
      </c>
      <c r="C57" s="237">
        <v>45420</v>
      </c>
      <c r="D57" s="175">
        <v>14</v>
      </c>
      <c r="E57" s="281">
        <v>7.9</v>
      </c>
      <c r="F57" s="176"/>
      <c r="G57" s="176"/>
      <c r="H57" s="179">
        <v>6.7</v>
      </c>
      <c r="I57" s="175">
        <v>40.5</v>
      </c>
      <c r="J57" s="281">
        <v>9.6999999999999993</v>
      </c>
      <c r="K57" s="104">
        <v>93</v>
      </c>
      <c r="L57" s="104">
        <v>49</v>
      </c>
      <c r="M57" s="104">
        <v>370</v>
      </c>
      <c r="N57" s="284">
        <v>1200</v>
      </c>
      <c r="O57" s="104">
        <v>15</v>
      </c>
      <c r="P57" s="283">
        <v>74</v>
      </c>
      <c r="Q57" s="176"/>
      <c r="R57" s="104" t="s">
        <v>193</v>
      </c>
      <c r="S57" s="176"/>
      <c r="T57" s="262"/>
      <c r="U57" s="176"/>
      <c r="V57" s="176"/>
      <c r="W57" s="104">
        <v>24137211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</row>
    <row r="58" spans="1:225" s="7" customFormat="1" ht="10.199999999999999" x14ac:dyDescent="0.2">
      <c r="A58" s="236" t="s">
        <v>195</v>
      </c>
      <c r="B58" s="146">
        <v>10</v>
      </c>
      <c r="C58" s="237">
        <v>45420</v>
      </c>
      <c r="D58" s="175">
        <v>15.2</v>
      </c>
      <c r="E58" s="281">
        <v>8.8000000000000007</v>
      </c>
      <c r="F58" s="176"/>
      <c r="G58" s="176"/>
      <c r="H58" s="179">
        <v>4.2</v>
      </c>
      <c r="I58" s="175">
        <v>42</v>
      </c>
      <c r="J58" s="281">
        <v>17.2</v>
      </c>
      <c r="K58" s="104">
        <v>170</v>
      </c>
      <c r="L58" s="104" t="s">
        <v>240</v>
      </c>
      <c r="M58" s="104">
        <v>570</v>
      </c>
      <c r="N58" s="283">
        <v>1300</v>
      </c>
      <c r="O58" s="104">
        <v>10</v>
      </c>
      <c r="P58" s="283">
        <v>51</v>
      </c>
      <c r="Q58" s="104">
        <v>12</v>
      </c>
      <c r="R58" s="104" t="s">
        <v>193</v>
      </c>
      <c r="S58" s="104">
        <v>66</v>
      </c>
      <c r="T58" s="262"/>
      <c r="U58" s="176"/>
      <c r="V58" s="176"/>
      <c r="W58" s="104">
        <v>24137212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</row>
    <row r="59" spans="1:225" s="7" customFormat="1" ht="10.199999999999999" x14ac:dyDescent="0.2">
      <c r="A59" s="236" t="s">
        <v>196</v>
      </c>
      <c r="B59" s="146">
        <v>11</v>
      </c>
      <c r="C59" s="237">
        <v>45420</v>
      </c>
      <c r="D59" s="175">
        <v>18.7</v>
      </c>
      <c r="E59" s="281">
        <v>8.9</v>
      </c>
      <c r="F59" s="176"/>
      <c r="G59" s="176"/>
      <c r="H59" s="179">
        <v>5.5</v>
      </c>
      <c r="I59" s="175">
        <v>54.1</v>
      </c>
      <c r="J59" s="281">
        <v>15.2</v>
      </c>
      <c r="K59" s="104">
        <v>161</v>
      </c>
      <c r="L59" s="104">
        <v>11</v>
      </c>
      <c r="M59" s="104">
        <v>790</v>
      </c>
      <c r="N59" s="283">
        <v>1600</v>
      </c>
      <c r="O59" s="175">
        <v>5.3</v>
      </c>
      <c r="P59" s="283">
        <v>88</v>
      </c>
      <c r="Q59" s="176"/>
      <c r="R59" s="175">
        <v>5</v>
      </c>
      <c r="S59" s="176"/>
      <c r="T59" s="262"/>
      <c r="U59" s="176"/>
      <c r="V59" s="176"/>
      <c r="W59" s="104">
        <v>24137213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</row>
    <row r="60" spans="1:225" s="7" customFormat="1" ht="10.199999999999999" x14ac:dyDescent="0.2">
      <c r="A60" s="236" t="s">
        <v>197</v>
      </c>
      <c r="B60" s="238" t="s">
        <v>198</v>
      </c>
      <c r="C60" s="237">
        <v>45420</v>
      </c>
      <c r="D60" s="175">
        <v>15.1</v>
      </c>
      <c r="E60" s="281">
        <v>8.4</v>
      </c>
      <c r="F60" s="176"/>
      <c r="G60" s="176"/>
      <c r="H60" s="179">
        <v>2.9</v>
      </c>
      <c r="I60" s="175">
        <v>52.4</v>
      </c>
      <c r="J60" s="281">
        <v>14.9</v>
      </c>
      <c r="K60" s="104">
        <v>146</v>
      </c>
      <c r="L60" s="104">
        <v>57</v>
      </c>
      <c r="M60" s="104">
        <v>3100</v>
      </c>
      <c r="N60" s="283">
        <v>3100</v>
      </c>
      <c r="O60" s="104">
        <v>30</v>
      </c>
      <c r="P60" s="283">
        <v>63</v>
      </c>
      <c r="Q60" s="176"/>
      <c r="R60" s="104" t="s">
        <v>193</v>
      </c>
      <c r="S60" s="176"/>
      <c r="T60" s="262"/>
      <c r="U60" s="176"/>
      <c r="V60" s="176"/>
      <c r="W60" s="104">
        <v>24137214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</row>
    <row r="61" spans="1:225" s="7" customFormat="1" ht="10.199999999999999" x14ac:dyDescent="0.2">
      <c r="A61" s="236" t="s">
        <v>199</v>
      </c>
      <c r="B61" s="238">
        <v>17</v>
      </c>
      <c r="C61" s="237">
        <v>45420</v>
      </c>
      <c r="D61" s="175">
        <v>17.3</v>
      </c>
      <c r="E61" s="281">
        <v>7.9</v>
      </c>
      <c r="F61" s="176"/>
      <c r="G61" s="176"/>
      <c r="H61" s="179">
        <v>6.5</v>
      </c>
      <c r="I61" s="175">
        <v>79.7</v>
      </c>
      <c r="J61" s="281">
        <v>13</v>
      </c>
      <c r="K61" s="104">
        <v>134</v>
      </c>
      <c r="L61" s="104">
        <v>460</v>
      </c>
      <c r="M61" s="104">
        <v>4100</v>
      </c>
      <c r="N61" s="283">
        <v>4900</v>
      </c>
      <c r="O61" s="104">
        <v>70</v>
      </c>
      <c r="P61" s="285">
        <v>170</v>
      </c>
      <c r="Q61" s="176"/>
      <c r="R61" s="175">
        <v>4.3</v>
      </c>
      <c r="S61" s="104">
        <v>80</v>
      </c>
      <c r="T61" s="262"/>
      <c r="U61" s="176"/>
      <c r="V61" s="176"/>
      <c r="W61" s="104">
        <v>24137216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</row>
    <row r="62" spans="1:225" s="7" customFormat="1" ht="10.199999999999999" x14ac:dyDescent="0.2">
      <c r="A62" s="236" t="s">
        <v>200</v>
      </c>
      <c r="B62" s="146">
        <v>20</v>
      </c>
      <c r="C62" s="237">
        <v>45420</v>
      </c>
      <c r="D62" s="175">
        <v>13.8</v>
      </c>
      <c r="E62" s="281">
        <v>7.9</v>
      </c>
      <c r="F62" s="176"/>
      <c r="G62" s="176"/>
      <c r="H62" s="179">
        <v>4.8</v>
      </c>
      <c r="I62" s="175">
        <v>52</v>
      </c>
      <c r="J62" s="281">
        <v>9</v>
      </c>
      <c r="K62" s="104">
        <v>85</v>
      </c>
      <c r="L62" s="104">
        <v>100</v>
      </c>
      <c r="M62" s="104">
        <v>1100</v>
      </c>
      <c r="N62" s="283">
        <v>1800</v>
      </c>
      <c r="O62" s="104">
        <v>42</v>
      </c>
      <c r="P62" s="283">
        <v>94</v>
      </c>
      <c r="Q62" s="176"/>
      <c r="R62" s="104" t="s">
        <v>193</v>
      </c>
      <c r="S62" s="176"/>
      <c r="T62" s="262"/>
      <c r="U62" s="176"/>
      <c r="V62" s="176"/>
      <c r="W62" s="104">
        <v>24137217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</row>
    <row r="63" spans="1:225" s="8" customFormat="1" ht="10.199999999999999" x14ac:dyDescent="0.2">
      <c r="A63" s="236" t="s">
        <v>201</v>
      </c>
      <c r="B63" s="238">
        <v>21</v>
      </c>
      <c r="C63" s="237">
        <v>45420</v>
      </c>
      <c r="D63" s="175">
        <v>14.4</v>
      </c>
      <c r="E63" s="281">
        <v>7.8</v>
      </c>
      <c r="F63" s="176"/>
      <c r="G63" s="176"/>
      <c r="H63" s="179">
        <v>5</v>
      </c>
      <c r="I63" s="175">
        <v>60.9</v>
      </c>
      <c r="J63" s="281">
        <v>8.1999999999999993</v>
      </c>
      <c r="K63" s="104">
        <v>79</v>
      </c>
      <c r="L63" s="104">
        <v>1300</v>
      </c>
      <c r="M63" s="104">
        <v>1500</v>
      </c>
      <c r="N63" s="283">
        <v>3600</v>
      </c>
      <c r="O63" s="104">
        <v>110</v>
      </c>
      <c r="P63" s="285">
        <v>260</v>
      </c>
      <c r="Q63" s="104">
        <v>10</v>
      </c>
      <c r="R63" s="175">
        <v>5</v>
      </c>
      <c r="S63" s="104">
        <v>74</v>
      </c>
      <c r="T63" s="262"/>
      <c r="U63" s="176"/>
      <c r="V63" s="176"/>
      <c r="W63" s="104">
        <v>24137218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</row>
    <row r="64" spans="1:225" s="7" customFormat="1" ht="10.199999999999999" x14ac:dyDescent="0.2">
      <c r="A64" s="236" t="s">
        <v>221</v>
      </c>
      <c r="B64" s="238" t="s">
        <v>214</v>
      </c>
      <c r="C64" s="237">
        <v>45420</v>
      </c>
      <c r="D64" s="175">
        <v>14.9</v>
      </c>
      <c r="E64" s="281">
        <v>7.8</v>
      </c>
      <c r="F64" s="176"/>
      <c r="G64" s="176"/>
      <c r="H64" s="179">
        <v>4.5999999999999996</v>
      </c>
      <c r="I64" s="175">
        <v>60.8</v>
      </c>
      <c r="J64" s="281">
        <v>8.9</v>
      </c>
      <c r="K64" s="104">
        <v>86</v>
      </c>
      <c r="L64" s="104">
        <v>1100</v>
      </c>
      <c r="M64" s="104">
        <v>1700</v>
      </c>
      <c r="N64" s="283">
        <v>3400</v>
      </c>
      <c r="O64" s="104">
        <v>120</v>
      </c>
      <c r="P64" s="285">
        <v>230</v>
      </c>
      <c r="Q64" s="176"/>
      <c r="R64" s="175">
        <v>4.3</v>
      </c>
      <c r="S64" s="176"/>
      <c r="T64" s="262"/>
      <c r="U64" s="176"/>
      <c r="V64" s="176"/>
      <c r="W64" s="104">
        <v>24137220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</row>
    <row r="65" spans="1:225" s="7" customFormat="1" ht="10.199999999999999" x14ac:dyDescent="0.2">
      <c r="A65" s="236" t="s">
        <v>202</v>
      </c>
      <c r="B65" s="238" t="s">
        <v>203</v>
      </c>
      <c r="C65" s="237">
        <v>45420</v>
      </c>
      <c r="D65" s="175">
        <v>14.1</v>
      </c>
      <c r="E65" s="281">
        <v>8.1</v>
      </c>
      <c r="F65" s="176"/>
      <c r="G65" s="176"/>
      <c r="H65" s="179">
        <v>2.6</v>
      </c>
      <c r="I65" s="175">
        <v>72.400000000000006</v>
      </c>
      <c r="J65" s="281">
        <v>13.1</v>
      </c>
      <c r="K65" s="104">
        <v>125</v>
      </c>
      <c r="L65" s="104">
        <v>34</v>
      </c>
      <c r="M65" s="104">
        <v>2100</v>
      </c>
      <c r="N65" s="283">
        <v>2400</v>
      </c>
      <c r="O65" s="104">
        <v>17</v>
      </c>
      <c r="P65" s="284">
        <v>50</v>
      </c>
      <c r="Q65" s="176"/>
      <c r="R65" s="104" t="s">
        <v>193</v>
      </c>
      <c r="S65" s="104">
        <v>120</v>
      </c>
      <c r="T65" s="262"/>
      <c r="U65" s="176"/>
      <c r="V65" s="176"/>
      <c r="W65" s="104">
        <v>24137219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</row>
    <row r="66" spans="1:225" s="13" customFormat="1" ht="10.199999999999999" x14ac:dyDescent="0.2">
      <c r="A66" s="236" t="s">
        <v>204</v>
      </c>
      <c r="B66" s="146" t="s">
        <v>205</v>
      </c>
      <c r="C66" s="237">
        <v>45420</v>
      </c>
      <c r="D66" s="175">
        <v>15.2</v>
      </c>
      <c r="E66" s="281">
        <v>8</v>
      </c>
      <c r="F66" s="176"/>
      <c r="G66" s="176"/>
      <c r="H66" s="179">
        <v>6.8</v>
      </c>
      <c r="I66" s="175">
        <v>62.1</v>
      </c>
      <c r="J66" s="281">
        <v>11.4</v>
      </c>
      <c r="K66" s="104">
        <v>112</v>
      </c>
      <c r="L66" s="104">
        <v>270</v>
      </c>
      <c r="M66" s="104">
        <v>2000</v>
      </c>
      <c r="N66" s="283">
        <v>2900</v>
      </c>
      <c r="O66" s="104">
        <v>47</v>
      </c>
      <c r="P66" s="285">
        <v>160</v>
      </c>
      <c r="Q66" s="176"/>
      <c r="R66" s="175">
        <v>4.3</v>
      </c>
      <c r="S66" s="176"/>
      <c r="T66" s="262"/>
      <c r="U66" s="176"/>
      <c r="V66" s="176"/>
      <c r="W66" s="104">
        <v>24137221</v>
      </c>
    </row>
    <row r="67" spans="1:225" s="7" customFormat="1" ht="11.25" customHeight="1" x14ac:dyDescent="0.2">
      <c r="A67" s="296" t="s">
        <v>309</v>
      </c>
      <c r="B67" s="264"/>
      <c r="C67" s="300"/>
      <c r="D67" s="301"/>
      <c r="E67" s="301"/>
      <c r="F67" s="302"/>
      <c r="G67" s="301"/>
      <c r="H67" s="302"/>
      <c r="I67" s="302"/>
      <c r="J67" s="302"/>
      <c r="K67" s="302"/>
      <c r="L67" s="302"/>
      <c r="M67" s="302"/>
      <c r="N67" s="302"/>
      <c r="O67" s="301"/>
      <c r="P67" s="302"/>
      <c r="Q67" s="265"/>
      <c r="R67" s="265"/>
      <c r="S67" s="265"/>
      <c r="T67" s="265"/>
      <c r="U67" s="265"/>
      <c r="V67" s="265"/>
      <c r="W67" s="265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</row>
    <row r="68" spans="1:225" s="7" customFormat="1" ht="11.25" customHeight="1" x14ac:dyDescent="0.2">
      <c r="A68" s="272"/>
      <c r="B68" s="272"/>
      <c r="C68" s="297"/>
      <c r="D68" s="298"/>
      <c r="E68" s="298"/>
      <c r="F68" s="299"/>
      <c r="G68" s="298"/>
      <c r="H68" s="299"/>
      <c r="I68" s="299"/>
      <c r="J68" s="299"/>
      <c r="K68" s="299"/>
      <c r="L68" s="299"/>
      <c r="M68" s="299"/>
      <c r="N68" s="299"/>
      <c r="O68" s="298"/>
      <c r="P68" s="299"/>
      <c r="Q68" s="273"/>
      <c r="R68" s="273"/>
      <c r="S68" s="273"/>
      <c r="T68" s="273"/>
      <c r="U68" s="273"/>
      <c r="V68" s="273"/>
      <c r="W68" s="27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</row>
    <row r="69" spans="1:225" s="2" customFormat="1" ht="11.25" customHeight="1" x14ac:dyDescent="0.2">
      <c r="A69" s="236" t="s">
        <v>206</v>
      </c>
      <c r="B69" s="146">
        <v>1</v>
      </c>
      <c r="C69" s="237">
        <v>45420</v>
      </c>
      <c r="D69" s="170">
        <v>16.899999999999999</v>
      </c>
      <c r="E69" s="177">
        <v>8.5</v>
      </c>
      <c r="F69" s="329">
        <v>0.9</v>
      </c>
      <c r="G69" s="392"/>
      <c r="H69" s="178">
        <v>4</v>
      </c>
      <c r="I69" s="170">
        <v>39.200000000000003</v>
      </c>
      <c r="J69" s="177">
        <v>11.5</v>
      </c>
      <c r="K69" s="172">
        <v>118</v>
      </c>
      <c r="L69" s="172">
        <v>10</v>
      </c>
      <c r="M69" s="172" t="s">
        <v>240</v>
      </c>
      <c r="N69" s="174">
        <v>1500</v>
      </c>
      <c r="O69" s="172" t="s">
        <v>306</v>
      </c>
      <c r="P69" s="174">
        <v>55</v>
      </c>
      <c r="Q69" s="99"/>
      <c r="R69" s="99"/>
      <c r="S69" s="99"/>
      <c r="T69" s="176"/>
      <c r="U69" s="99"/>
      <c r="V69" s="99"/>
      <c r="W69" s="172">
        <v>24181617</v>
      </c>
    </row>
    <row r="70" spans="1:225" s="7" customFormat="1" ht="10.199999999999999" x14ac:dyDescent="0.2">
      <c r="A70" s="236" t="s">
        <v>188</v>
      </c>
      <c r="B70" s="146">
        <v>2</v>
      </c>
      <c r="C70" s="237">
        <v>45429</v>
      </c>
      <c r="D70" s="175">
        <v>18.2</v>
      </c>
      <c r="E70" s="281">
        <v>7.7</v>
      </c>
      <c r="F70" s="176"/>
      <c r="G70" s="176"/>
      <c r="H70" s="282">
        <v>9.8000000000000007</v>
      </c>
      <c r="I70" s="175">
        <v>43.5</v>
      </c>
      <c r="J70" s="180">
        <v>6.8</v>
      </c>
      <c r="K70" s="104">
        <v>72</v>
      </c>
      <c r="L70" s="104">
        <v>130</v>
      </c>
      <c r="M70" s="104">
        <v>310</v>
      </c>
      <c r="N70" s="283">
        <v>1900</v>
      </c>
      <c r="O70" s="104">
        <v>54</v>
      </c>
      <c r="P70" s="285">
        <v>120</v>
      </c>
      <c r="Q70" s="176"/>
      <c r="R70" s="104" t="s">
        <v>193</v>
      </c>
      <c r="S70" s="176"/>
      <c r="T70" s="262"/>
      <c r="U70" s="176"/>
      <c r="V70" s="176"/>
      <c r="W70" s="104">
        <v>24204583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</row>
    <row r="71" spans="1:225" s="6" customFormat="1" ht="11.25" customHeight="1" x14ac:dyDescent="0.25">
      <c r="A71" s="236" t="s">
        <v>207</v>
      </c>
      <c r="B71" s="146">
        <v>3</v>
      </c>
      <c r="C71" s="237">
        <v>45420</v>
      </c>
      <c r="D71" s="175">
        <v>17.399999999999999</v>
      </c>
      <c r="E71" s="281">
        <v>8.5</v>
      </c>
      <c r="F71" s="179">
        <v>1.6</v>
      </c>
      <c r="G71" s="393"/>
      <c r="H71" s="179">
        <v>3.5</v>
      </c>
      <c r="I71" s="175">
        <v>34.4</v>
      </c>
      <c r="J71" s="281">
        <v>12.6</v>
      </c>
      <c r="K71" s="104">
        <v>131</v>
      </c>
      <c r="L71" s="104" t="s">
        <v>240</v>
      </c>
      <c r="M71" s="104">
        <v>14</v>
      </c>
      <c r="N71" s="283">
        <v>1300</v>
      </c>
      <c r="O71" s="104" t="s">
        <v>306</v>
      </c>
      <c r="P71" s="283">
        <v>51</v>
      </c>
      <c r="Q71" s="176"/>
      <c r="R71" s="176"/>
      <c r="S71" s="176"/>
      <c r="T71" s="176"/>
      <c r="U71" s="176"/>
      <c r="V71" s="176"/>
      <c r="W71" s="104">
        <v>24179337</v>
      </c>
    </row>
    <row r="72" spans="1:225" s="7" customFormat="1" ht="10.199999999999999" x14ac:dyDescent="0.2">
      <c r="A72" s="236" t="s">
        <v>189</v>
      </c>
      <c r="B72" s="146" t="s">
        <v>190</v>
      </c>
      <c r="C72" s="237">
        <v>45429</v>
      </c>
      <c r="D72" s="175">
        <v>16.600000000000001</v>
      </c>
      <c r="E72" s="281">
        <v>8.1</v>
      </c>
      <c r="F72" s="176"/>
      <c r="G72" s="176"/>
      <c r="H72" s="179">
        <v>5.8</v>
      </c>
      <c r="I72" s="175">
        <v>35</v>
      </c>
      <c r="J72" s="281">
        <v>8.8000000000000007</v>
      </c>
      <c r="K72" s="104">
        <v>90</v>
      </c>
      <c r="L72" s="176"/>
      <c r="M72" s="104">
        <v>90</v>
      </c>
      <c r="N72" s="283">
        <v>1300</v>
      </c>
      <c r="O72" s="176"/>
      <c r="P72" s="283">
        <v>87</v>
      </c>
      <c r="Q72" s="176"/>
      <c r="R72" s="176"/>
      <c r="S72" s="176"/>
      <c r="T72" s="262"/>
      <c r="U72" s="176"/>
      <c r="V72" s="176"/>
      <c r="W72" s="104">
        <v>24204584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</row>
    <row r="73" spans="1:225" s="7" customFormat="1" ht="10.199999999999999" x14ac:dyDescent="0.2">
      <c r="A73" s="236" t="s">
        <v>191</v>
      </c>
      <c r="B73" s="146" t="s">
        <v>192</v>
      </c>
      <c r="C73" s="237">
        <v>45429</v>
      </c>
      <c r="D73" s="175">
        <v>14.5</v>
      </c>
      <c r="E73" s="281">
        <v>7.9</v>
      </c>
      <c r="F73" s="176"/>
      <c r="G73" s="176"/>
      <c r="H73" s="179">
        <v>6.7</v>
      </c>
      <c r="I73" s="175">
        <v>41.6</v>
      </c>
      <c r="J73" s="281">
        <v>8.4</v>
      </c>
      <c r="K73" s="104">
        <v>82</v>
      </c>
      <c r="L73" s="104">
        <v>56</v>
      </c>
      <c r="M73" s="104">
        <v>340</v>
      </c>
      <c r="N73" s="283">
        <v>1300</v>
      </c>
      <c r="O73" s="104">
        <v>16</v>
      </c>
      <c r="P73" s="283">
        <v>78</v>
      </c>
      <c r="Q73" s="176"/>
      <c r="R73" s="104" t="s">
        <v>193</v>
      </c>
      <c r="S73" s="176"/>
      <c r="T73" s="262"/>
      <c r="U73" s="176"/>
      <c r="V73" s="176"/>
      <c r="W73" s="104">
        <v>24204585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</row>
    <row r="74" spans="1:225" s="7" customFormat="1" ht="10.199999999999999" x14ac:dyDescent="0.2">
      <c r="A74" s="236" t="s">
        <v>194</v>
      </c>
      <c r="B74" s="146">
        <v>6</v>
      </c>
      <c r="C74" s="237">
        <v>45429</v>
      </c>
      <c r="D74" s="175">
        <v>14.3</v>
      </c>
      <c r="E74" s="281">
        <v>7.9</v>
      </c>
      <c r="F74" s="176"/>
      <c r="G74" s="176"/>
      <c r="H74" s="179">
        <v>6.8</v>
      </c>
      <c r="I74" s="175">
        <v>44.3</v>
      </c>
      <c r="J74" s="281">
        <v>9.1</v>
      </c>
      <c r="K74" s="104">
        <v>89</v>
      </c>
      <c r="L74" s="176"/>
      <c r="M74" s="104">
        <v>420</v>
      </c>
      <c r="N74" s="284">
        <v>1200</v>
      </c>
      <c r="O74" s="176"/>
      <c r="P74" s="283">
        <v>74</v>
      </c>
      <c r="Q74" s="176"/>
      <c r="R74" s="176"/>
      <c r="S74" s="176"/>
      <c r="T74" s="262"/>
      <c r="U74" s="176"/>
      <c r="V74" s="176"/>
      <c r="W74" s="104">
        <v>24204586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</row>
    <row r="75" spans="1:225" s="7" customFormat="1" ht="10.199999999999999" x14ac:dyDescent="0.2">
      <c r="A75" s="236" t="s">
        <v>195</v>
      </c>
      <c r="B75" s="146">
        <v>10</v>
      </c>
      <c r="C75" s="237">
        <v>45429</v>
      </c>
      <c r="D75" s="175">
        <v>16.100000000000001</v>
      </c>
      <c r="E75" s="281">
        <v>8.5</v>
      </c>
      <c r="F75" s="176"/>
      <c r="G75" s="176"/>
      <c r="H75" s="179">
        <v>3.6</v>
      </c>
      <c r="I75" s="175">
        <v>44.2</v>
      </c>
      <c r="J75" s="281">
        <v>14.5</v>
      </c>
      <c r="K75" s="104">
        <v>146</v>
      </c>
      <c r="L75" s="104">
        <v>11</v>
      </c>
      <c r="M75" s="104">
        <v>510</v>
      </c>
      <c r="N75" s="284">
        <v>1200</v>
      </c>
      <c r="O75" s="104">
        <v>17</v>
      </c>
      <c r="P75" s="283">
        <v>57</v>
      </c>
      <c r="Q75" s="104">
        <v>11</v>
      </c>
      <c r="R75" s="104" t="s">
        <v>193</v>
      </c>
      <c r="S75" s="104">
        <v>70</v>
      </c>
      <c r="T75" s="262"/>
      <c r="U75" s="176"/>
      <c r="V75" s="176"/>
      <c r="W75" s="104">
        <v>24204587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</row>
    <row r="76" spans="1:225" s="7" customFormat="1" ht="10.199999999999999" x14ac:dyDescent="0.2">
      <c r="A76" s="236" t="s">
        <v>196</v>
      </c>
      <c r="B76" s="146">
        <v>11</v>
      </c>
      <c r="C76" s="237">
        <v>45429</v>
      </c>
      <c r="D76" s="175">
        <v>17.100000000000001</v>
      </c>
      <c r="E76" s="281">
        <v>8.5</v>
      </c>
      <c r="F76" s="176"/>
      <c r="G76" s="176"/>
      <c r="H76" s="179">
        <v>2.6</v>
      </c>
      <c r="I76" s="175">
        <v>62.3</v>
      </c>
      <c r="J76" s="281">
        <v>13.9</v>
      </c>
      <c r="K76" s="104">
        <v>144</v>
      </c>
      <c r="L76" s="176"/>
      <c r="M76" s="104">
        <v>990</v>
      </c>
      <c r="N76" s="283">
        <v>1400</v>
      </c>
      <c r="O76" s="176"/>
      <c r="P76" s="285">
        <v>110</v>
      </c>
      <c r="Q76" s="176"/>
      <c r="R76" s="176"/>
      <c r="S76" s="176"/>
      <c r="T76" s="262"/>
      <c r="U76" s="176"/>
      <c r="V76" s="176"/>
      <c r="W76" s="104">
        <v>24204588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</row>
    <row r="77" spans="1:225" s="7" customFormat="1" ht="10.199999999999999" x14ac:dyDescent="0.2">
      <c r="A77" s="236" t="s">
        <v>197</v>
      </c>
      <c r="B77" s="238" t="s">
        <v>198</v>
      </c>
      <c r="C77" s="237">
        <v>45429</v>
      </c>
      <c r="D77" s="175">
        <v>15.2</v>
      </c>
      <c r="E77" s="281">
        <v>8</v>
      </c>
      <c r="F77" s="176"/>
      <c r="G77" s="176"/>
      <c r="H77" s="179">
        <v>5</v>
      </c>
      <c r="I77" s="175">
        <v>52.6</v>
      </c>
      <c r="J77" s="281">
        <v>11</v>
      </c>
      <c r="K77" s="104">
        <v>109</v>
      </c>
      <c r="L77" s="104">
        <v>120</v>
      </c>
      <c r="M77" s="104">
        <v>2800</v>
      </c>
      <c r="N77" s="283">
        <v>3100</v>
      </c>
      <c r="O77" s="104">
        <v>72</v>
      </c>
      <c r="P77" s="285">
        <v>110</v>
      </c>
      <c r="Q77" s="176"/>
      <c r="R77" s="104" t="s">
        <v>193</v>
      </c>
      <c r="S77" s="176"/>
      <c r="T77" s="262"/>
      <c r="U77" s="176"/>
      <c r="V77" s="176"/>
      <c r="W77" s="104">
        <v>24204589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</row>
    <row r="78" spans="1:225" s="7" customFormat="1" ht="10.199999999999999" x14ac:dyDescent="0.2">
      <c r="A78" s="236" t="s">
        <v>199</v>
      </c>
      <c r="B78" s="238">
        <v>17</v>
      </c>
      <c r="C78" s="237">
        <v>45429</v>
      </c>
      <c r="D78" s="175">
        <v>16</v>
      </c>
      <c r="E78" s="281">
        <v>7.7</v>
      </c>
      <c r="F78" s="176"/>
      <c r="G78" s="176"/>
      <c r="H78" s="295">
        <v>2.4</v>
      </c>
      <c r="I78" s="175">
        <v>81</v>
      </c>
      <c r="J78" s="281">
        <v>8</v>
      </c>
      <c r="K78" s="104">
        <v>81</v>
      </c>
      <c r="L78" s="104">
        <v>1100</v>
      </c>
      <c r="M78" s="104">
        <v>4900</v>
      </c>
      <c r="N78" s="285">
        <v>5700</v>
      </c>
      <c r="O78" s="104">
        <v>34</v>
      </c>
      <c r="P78" s="283">
        <v>84</v>
      </c>
      <c r="Q78" s="176"/>
      <c r="R78" s="175">
        <v>3.6</v>
      </c>
      <c r="S78" s="176"/>
      <c r="T78" s="262"/>
      <c r="U78" s="176"/>
      <c r="V78" s="176"/>
      <c r="W78" s="104">
        <v>24204590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</row>
    <row r="79" spans="1:225" s="7" customFormat="1" ht="10.199999999999999" x14ac:dyDescent="0.2">
      <c r="A79" s="236" t="s">
        <v>200</v>
      </c>
      <c r="B79" s="146">
        <v>20</v>
      </c>
      <c r="C79" s="237">
        <v>45429</v>
      </c>
      <c r="D79" s="175">
        <v>16.899999999999999</v>
      </c>
      <c r="E79" s="281">
        <v>8</v>
      </c>
      <c r="F79" s="176"/>
      <c r="G79" s="176"/>
      <c r="H79" s="179">
        <v>2.8</v>
      </c>
      <c r="I79" s="175">
        <v>55.1</v>
      </c>
      <c r="J79" s="180">
        <v>6.7</v>
      </c>
      <c r="K79" s="104">
        <v>100</v>
      </c>
      <c r="L79" s="104">
        <v>130</v>
      </c>
      <c r="M79" s="104">
        <v>1300</v>
      </c>
      <c r="N79" s="283">
        <v>2000</v>
      </c>
      <c r="O79" s="104">
        <v>68</v>
      </c>
      <c r="P79" s="283">
        <v>100</v>
      </c>
      <c r="Q79" s="176"/>
      <c r="R79" s="104" t="s">
        <v>193</v>
      </c>
      <c r="S79" s="176"/>
      <c r="T79" s="262"/>
      <c r="U79" s="176"/>
      <c r="V79" s="176"/>
      <c r="W79" s="104">
        <v>24204591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</row>
    <row r="80" spans="1:225" s="8" customFormat="1" ht="10.199999999999999" x14ac:dyDescent="0.2">
      <c r="A80" s="236" t="s">
        <v>201</v>
      </c>
      <c r="B80" s="238">
        <v>21</v>
      </c>
      <c r="C80" s="237">
        <v>45429</v>
      </c>
      <c r="D80" s="175">
        <v>15.7</v>
      </c>
      <c r="E80" s="281">
        <v>7.8</v>
      </c>
      <c r="F80" s="176"/>
      <c r="G80" s="176"/>
      <c r="H80" s="179">
        <v>4.3</v>
      </c>
      <c r="I80" s="175">
        <v>64.400000000000006</v>
      </c>
      <c r="J80" s="180">
        <v>6.6</v>
      </c>
      <c r="K80" s="104">
        <v>66</v>
      </c>
      <c r="L80" s="104">
        <v>740</v>
      </c>
      <c r="M80" s="104">
        <v>1500</v>
      </c>
      <c r="N80" s="283">
        <v>3100</v>
      </c>
      <c r="O80" s="104">
        <v>170</v>
      </c>
      <c r="P80" s="285">
        <v>270</v>
      </c>
      <c r="Q80" s="175">
        <v>9</v>
      </c>
      <c r="R80" s="175">
        <v>3.6</v>
      </c>
      <c r="S80" s="104">
        <v>73</v>
      </c>
      <c r="T80" s="262"/>
      <c r="U80" s="176"/>
      <c r="V80" s="176"/>
      <c r="W80" s="104">
        <v>24204592</v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</row>
    <row r="81" spans="1:225" s="7" customFormat="1" ht="10.199999999999999" x14ac:dyDescent="0.2">
      <c r="A81" s="236" t="s">
        <v>221</v>
      </c>
      <c r="B81" s="238" t="s">
        <v>214</v>
      </c>
      <c r="C81" s="237" t="s">
        <v>29</v>
      </c>
      <c r="D81" s="175" t="s">
        <v>307</v>
      </c>
      <c r="E81" s="104" t="s">
        <v>80</v>
      </c>
      <c r="F81" s="176"/>
      <c r="G81" s="176"/>
      <c r="H81" s="104" t="s">
        <v>80</v>
      </c>
      <c r="I81" s="104" t="s">
        <v>80</v>
      </c>
      <c r="J81" s="175" t="s">
        <v>80</v>
      </c>
      <c r="K81" s="104" t="s">
        <v>80</v>
      </c>
      <c r="L81" s="104" t="s">
        <v>80</v>
      </c>
      <c r="M81" s="104" t="s">
        <v>80</v>
      </c>
      <c r="N81" s="104" t="s">
        <v>80</v>
      </c>
      <c r="O81" s="104" t="s">
        <v>80</v>
      </c>
      <c r="P81" s="104" t="s">
        <v>80</v>
      </c>
      <c r="Q81" s="176"/>
      <c r="R81" s="104" t="s">
        <v>80</v>
      </c>
      <c r="S81" s="176"/>
      <c r="T81" s="262"/>
      <c r="U81" s="176"/>
      <c r="V81" s="176"/>
      <c r="W81" s="104" t="s">
        <v>80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</row>
    <row r="82" spans="1:225" s="7" customFormat="1" ht="10.199999999999999" x14ac:dyDescent="0.2">
      <c r="A82" s="236" t="s">
        <v>202</v>
      </c>
      <c r="B82" s="238" t="s">
        <v>203</v>
      </c>
      <c r="C82" s="237">
        <v>45429</v>
      </c>
      <c r="D82" s="175">
        <v>13.3</v>
      </c>
      <c r="E82" s="281">
        <v>8</v>
      </c>
      <c r="F82" s="176"/>
      <c r="G82" s="176"/>
      <c r="H82" s="179">
        <v>3.2</v>
      </c>
      <c r="I82" s="175">
        <v>72.8</v>
      </c>
      <c r="J82" s="281">
        <v>8.5</v>
      </c>
      <c r="K82" s="104">
        <v>81</v>
      </c>
      <c r="L82" s="104">
        <v>89</v>
      </c>
      <c r="M82" s="104">
        <v>1700</v>
      </c>
      <c r="N82" s="283">
        <v>2300</v>
      </c>
      <c r="O82" s="104">
        <v>50</v>
      </c>
      <c r="P82" s="283">
        <v>79</v>
      </c>
      <c r="Q82" s="176"/>
      <c r="R82" s="104" t="s">
        <v>193</v>
      </c>
      <c r="S82" s="176"/>
      <c r="T82" s="262"/>
      <c r="U82" s="176"/>
      <c r="V82" s="176"/>
      <c r="W82" s="104">
        <v>24204594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</row>
    <row r="83" spans="1:225" s="13" customFormat="1" ht="10.199999999999999" x14ac:dyDescent="0.2">
      <c r="A83" s="236" t="s">
        <v>204</v>
      </c>
      <c r="B83" s="146" t="s">
        <v>205</v>
      </c>
      <c r="C83" s="237">
        <v>45429</v>
      </c>
      <c r="D83" s="175">
        <v>15</v>
      </c>
      <c r="E83" s="281">
        <v>7.8</v>
      </c>
      <c r="F83" s="176"/>
      <c r="G83" s="176"/>
      <c r="H83" s="282">
        <v>7.6</v>
      </c>
      <c r="I83" s="175">
        <v>63.7</v>
      </c>
      <c r="J83" s="180">
        <v>6.1</v>
      </c>
      <c r="K83" s="104">
        <v>60</v>
      </c>
      <c r="L83" s="176"/>
      <c r="M83" s="104">
        <v>1700</v>
      </c>
      <c r="N83" s="283">
        <v>2600</v>
      </c>
      <c r="O83" s="176"/>
      <c r="P83" s="285">
        <v>200</v>
      </c>
      <c r="Q83" s="176"/>
      <c r="R83" s="176"/>
      <c r="S83" s="176"/>
      <c r="T83" s="262"/>
      <c r="U83" s="176"/>
      <c r="V83" s="176"/>
      <c r="W83" s="104">
        <v>24204595</v>
      </c>
    </row>
    <row r="84" spans="1:225" s="7" customFormat="1" ht="11.25" customHeight="1" x14ac:dyDescent="0.2">
      <c r="A84" s="296" t="s">
        <v>440</v>
      </c>
      <c r="B84" s="264"/>
      <c r="C84" s="300"/>
      <c r="D84" s="301"/>
      <c r="E84" s="301"/>
      <c r="F84" s="302"/>
      <c r="G84" s="301"/>
      <c r="H84" s="302"/>
      <c r="I84" s="302"/>
      <c r="J84" s="302"/>
      <c r="K84" s="302"/>
      <c r="L84" s="302"/>
      <c r="M84" s="302"/>
      <c r="N84" s="302"/>
      <c r="O84" s="301"/>
      <c r="P84" s="302"/>
      <c r="Q84" s="265"/>
      <c r="R84" s="265"/>
      <c r="S84" s="265"/>
      <c r="T84" s="265"/>
      <c r="U84" s="265"/>
      <c r="V84" s="265"/>
      <c r="W84" s="265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</row>
    <row r="85" spans="1:225" s="7" customFormat="1" ht="11.25" customHeight="1" x14ac:dyDescent="0.2">
      <c r="A85" s="272"/>
      <c r="B85" s="272"/>
      <c r="C85" s="297"/>
      <c r="D85" s="298"/>
      <c r="E85" s="298"/>
      <c r="F85" s="299"/>
      <c r="G85" s="298"/>
      <c r="H85" s="299"/>
      <c r="I85" s="299"/>
      <c r="J85" s="299"/>
      <c r="K85" s="299"/>
      <c r="L85" s="299"/>
      <c r="M85" s="299"/>
      <c r="N85" s="299"/>
      <c r="O85" s="298"/>
      <c r="P85" s="299"/>
      <c r="Q85" s="273"/>
      <c r="R85" s="273"/>
      <c r="S85" s="273"/>
      <c r="T85" s="273"/>
      <c r="U85" s="273"/>
      <c r="V85" s="273"/>
      <c r="W85" s="27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</row>
    <row r="86" spans="1:225" s="7" customFormat="1" ht="10.199999999999999" x14ac:dyDescent="0.2">
      <c r="A86" s="236" t="s">
        <v>206</v>
      </c>
      <c r="B86" s="146">
        <v>1</v>
      </c>
      <c r="C86" s="237">
        <v>45462</v>
      </c>
      <c r="D86" s="175">
        <v>20.100000000000001</v>
      </c>
      <c r="E86" s="281">
        <v>9.9</v>
      </c>
      <c r="F86" s="394">
        <v>0.5</v>
      </c>
      <c r="G86" s="180">
        <v>2.7</v>
      </c>
      <c r="H86" s="295">
        <v>1.9</v>
      </c>
      <c r="I86" s="175">
        <v>20.5</v>
      </c>
      <c r="J86" s="281">
        <v>11.6</v>
      </c>
      <c r="K86" s="104">
        <v>127</v>
      </c>
      <c r="L86" s="104">
        <v>19</v>
      </c>
      <c r="M86" s="104" t="s">
        <v>240</v>
      </c>
      <c r="N86" s="283">
        <v>1700</v>
      </c>
      <c r="O86" s="175">
        <v>2.9</v>
      </c>
      <c r="P86" s="284">
        <v>37</v>
      </c>
      <c r="Q86" s="176"/>
      <c r="R86" s="176"/>
      <c r="S86" s="176"/>
      <c r="T86" s="176"/>
      <c r="U86" s="176"/>
      <c r="V86" s="176"/>
      <c r="W86" s="104">
        <v>24270183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</row>
    <row r="87" spans="1:225" s="7" customFormat="1" ht="10.199999999999999" x14ac:dyDescent="0.2">
      <c r="A87" s="236" t="s">
        <v>188</v>
      </c>
      <c r="B87" s="146">
        <v>2</v>
      </c>
      <c r="C87" s="237">
        <v>45463</v>
      </c>
      <c r="D87" s="175">
        <v>16.3</v>
      </c>
      <c r="E87" s="281">
        <v>7.6</v>
      </c>
      <c r="F87" s="176"/>
      <c r="G87" s="176"/>
      <c r="H87" s="179">
        <v>4.7</v>
      </c>
      <c r="I87" s="175">
        <v>35.9</v>
      </c>
      <c r="J87" s="281">
        <v>7.9</v>
      </c>
      <c r="K87" s="104">
        <v>82</v>
      </c>
      <c r="L87" s="104">
        <v>40</v>
      </c>
      <c r="M87" s="104">
        <v>36</v>
      </c>
      <c r="N87" s="283">
        <v>1500</v>
      </c>
      <c r="O87" s="104">
        <v>56</v>
      </c>
      <c r="P87" s="285">
        <v>110</v>
      </c>
      <c r="Q87" s="176"/>
      <c r="R87" s="104" t="s">
        <v>193</v>
      </c>
      <c r="S87" s="176"/>
      <c r="T87" s="262"/>
      <c r="U87" s="176"/>
      <c r="V87" s="176"/>
      <c r="W87" s="104">
        <v>24270078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</row>
    <row r="88" spans="1:225" s="7" customFormat="1" ht="10.199999999999999" x14ac:dyDescent="0.2">
      <c r="A88" s="236" t="s">
        <v>207</v>
      </c>
      <c r="B88" s="146">
        <v>3</v>
      </c>
      <c r="C88" s="237">
        <v>45462</v>
      </c>
      <c r="D88" s="175">
        <v>20.399999999999999</v>
      </c>
      <c r="E88" s="281">
        <v>8.8000000000000007</v>
      </c>
      <c r="F88" s="394">
        <v>0.9</v>
      </c>
      <c r="G88" s="285">
        <v>44</v>
      </c>
      <c r="H88" s="285">
        <v>12</v>
      </c>
      <c r="I88" s="175">
        <v>37.700000000000003</v>
      </c>
      <c r="J88" s="281">
        <v>12.5</v>
      </c>
      <c r="K88" s="104">
        <v>140.1</v>
      </c>
      <c r="L88" s="104" t="s">
        <v>240</v>
      </c>
      <c r="M88" s="104" t="s">
        <v>240</v>
      </c>
      <c r="N88" s="283">
        <v>1600</v>
      </c>
      <c r="O88" s="175">
        <v>4.8</v>
      </c>
      <c r="P88" s="283">
        <v>73</v>
      </c>
      <c r="Q88" s="176"/>
      <c r="R88" s="176"/>
      <c r="S88" s="176"/>
      <c r="T88" s="176"/>
      <c r="U88" s="176"/>
      <c r="V88" s="176"/>
      <c r="W88" s="104">
        <v>24265901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</row>
    <row r="89" spans="1:225" s="7" customFormat="1" ht="10.199999999999999" x14ac:dyDescent="0.2">
      <c r="A89" s="236" t="s">
        <v>189</v>
      </c>
      <c r="B89" s="146" t="s">
        <v>190</v>
      </c>
      <c r="C89" s="237">
        <v>45463</v>
      </c>
      <c r="D89" s="175">
        <v>15.8</v>
      </c>
      <c r="E89" s="281">
        <v>8.1</v>
      </c>
      <c r="F89" s="176"/>
      <c r="G89" s="176"/>
      <c r="H89" s="282">
        <v>7.4</v>
      </c>
      <c r="I89" s="175">
        <v>37.799999999999997</v>
      </c>
      <c r="J89" s="281">
        <v>9.3000000000000007</v>
      </c>
      <c r="K89" s="104">
        <v>93</v>
      </c>
      <c r="L89" s="104">
        <v>26</v>
      </c>
      <c r="M89" s="104">
        <v>190</v>
      </c>
      <c r="N89" s="283">
        <v>1500</v>
      </c>
      <c r="O89" s="104">
        <v>27</v>
      </c>
      <c r="P89" s="283">
        <v>99</v>
      </c>
      <c r="Q89" s="176"/>
      <c r="R89" s="104" t="s">
        <v>193</v>
      </c>
      <c r="S89" s="176"/>
      <c r="T89" s="262"/>
      <c r="U89" s="176"/>
      <c r="V89" s="176"/>
      <c r="W89" s="104">
        <v>24270079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</row>
    <row r="90" spans="1:225" s="7" customFormat="1" ht="10.199999999999999" x14ac:dyDescent="0.2">
      <c r="A90" s="236" t="s">
        <v>191</v>
      </c>
      <c r="B90" s="146" t="s">
        <v>192</v>
      </c>
      <c r="C90" s="237">
        <v>45463</v>
      </c>
      <c r="D90" s="175">
        <v>12.7</v>
      </c>
      <c r="E90" s="281">
        <v>7.8</v>
      </c>
      <c r="F90" s="176"/>
      <c r="G90" s="176"/>
      <c r="H90" s="282">
        <v>7.5</v>
      </c>
      <c r="I90" s="175">
        <v>47.9</v>
      </c>
      <c r="J90" s="281">
        <v>8</v>
      </c>
      <c r="K90" s="104">
        <v>75</v>
      </c>
      <c r="L90" s="104">
        <v>87</v>
      </c>
      <c r="M90" s="104">
        <v>550</v>
      </c>
      <c r="N90" s="283">
        <v>1300</v>
      </c>
      <c r="O90" s="104">
        <v>25</v>
      </c>
      <c r="P90" s="283">
        <v>86</v>
      </c>
      <c r="Q90" s="176"/>
      <c r="R90" s="104" t="s">
        <v>193</v>
      </c>
      <c r="S90" s="176"/>
      <c r="T90" s="262"/>
      <c r="U90" s="176"/>
      <c r="V90" s="176"/>
      <c r="W90" s="104">
        <v>24270080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</row>
    <row r="91" spans="1:225" s="7" customFormat="1" ht="10.199999999999999" x14ac:dyDescent="0.2">
      <c r="A91" s="236" t="s">
        <v>194</v>
      </c>
      <c r="B91" s="146">
        <v>6</v>
      </c>
      <c r="C91" s="237">
        <v>45463</v>
      </c>
      <c r="D91" s="175">
        <v>13.1</v>
      </c>
      <c r="E91" s="281">
        <v>7.8</v>
      </c>
      <c r="F91" s="176"/>
      <c r="G91" s="176"/>
      <c r="H91" s="179">
        <v>6.3</v>
      </c>
      <c r="I91" s="175">
        <v>52.2</v>
      </c>
      <c r="J91" s="281">
        <v>8.6</v>
      </c>
      <c r="K91" s="104">
        <v>81</v>
      </c>
      <c r="L91" s="104">
        <v>97</v>
      </c>
      <c r="M91" s="104">
        <v>620</v>
      </c>
      <c r="N91" s="283">
        <v>1300</v>
      </c>
      <c r="O91" s="104">
        <v>35</v>
      </c>
      <c r="P91" s="283">
        <v>89</v>
      </c>
      <c r="Q91" s="176"/>
      <c r="R91" s="104" t="s">
        <v>193</v>
      </c>
      <c r="S91" s="176"/>
      <c r="T91" s="262"/>
      <c r="U91" s="176"/>
      <c r="V91" s="176"/>
      <c r="W91" s="104">
        <v>24270081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</row>
    <row r="92" spans="1:225" s="7" customFormat="1" ht="10.199999999999999" x14ac:dyDescent="0.2">
      <c r="A92" s="236" t="s">
        <v>195</v>
      </c>
      <c r="B92" s="146">
        <v>10</v>
      </c>
      <c r="C92" s="237">
        <v>45463</v>
      </c>
      <c r="D92" s="175">
        <v>15.4</v>
      </c>
      <c r="E92" s="281">
        <v>7.9</v>
      </c>
      <c r="F92" s="176"/>
      <c r="G92" s="176"/>
      <c r="H92" s="179">
        <v>2.8</v>
      </c>
      <c r="I92" s="175">
        <v>52.2</v>
      </c>
      <c r="J92" s="281">
        <v>8.4</v>
      </c>
      <c r="K92" s="104">
        <v>84</v>
      </c>
      <c r="L92" s="104">
        <v>22</v>
      </c>
      <c r="M92" s="104">
        <v>580</v>
      </c>
      <c r="N92" s="284">
        <v>950</v>
      </c>
      <c r="O92" s="104">
        <v>39</v>
      </c>
      <c r="P92" s="283">
        <v>61</v>
      </c>
      <c r="Q92" s="175">
        <v>7.4</v>
      </c>
      <c r="R92" s="104" t="s">
        <v>193</v>
      </c>
      <c r="S92" s="104">
        <v>75</v>
      </c>
      <c r="T92" s="262"/>
      <c r="U92" s="176"/>
      <c r="V92" s="176"/>
      <c r="W92" s="104">
        <v>24270083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</row>
    <row r="93" spans="1:225" s="7" customFormat="1" ht="10.199999999999999" x14ac:dyDescent="0.2">
      <c r="A93" s="236" t="s">
        <v>196</v>
      </c>
      <c r="B93" s="146">
        <v>11</v>
      </c>
      <c r="C93" s="237">
        <v>45463</v>
      </c>
      <c r="D93" s="175">
        <v>15.8</v>
      </c>
      <c r="E93" s="281">
        <v>7.9</v>
      </c>
      <c r="F93" s="176"/>
      <c r="G93" s="176"/>
      <c r="H93" s="179">
        <v>3.6</v>
      </c>
      <c r="I93" s="175">
        <v>52.2</v>
      </c>
      <c r="J93" s="281">
        <v>9.1999999999999993</v>
      </c>
      <c r="K93" s="104">
        <v>92</v>
      </c>
      <c r="L93" s="104">
        <v>21</v>
      </c>
      <c r="M93" s="104">
        <v>63</v>
      </c>
      <c r="N93" s="391">
        <v>580</v>
      </c>
      <c r="O93" s="104">
        <v>92</v>
      </c>
      <c r="P93" s="285">
        <v>120</v>
      </c>
      <c r="Q93" s="176"/>
      <c r="R93" s="104" t="s">
        <v>193</v>
      </c>
      <c r="S93" s="176"/>
      <c r="T93" s="262"/>
      <c r="U93" s="176"/>
      <c r="V93" s="176"/>
      <c r="W93" s="104">
        <v>24270084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</row>
    <row r="94" spans="1:225" s="7" customFormat="1" ht="10.199999999999999" x14ac:dyDescent="0.2">
      <c r="A94" s="236" t="s">
        <v>197</v>
      </c>
      <c r="B94" s="238" t="s">
        <v>198</v>
      </c>
      <c r="C94" s="237">
        <v>45463</v>
      </c>
      <c r="D94" s="175">
        <v>14.1</v>
      </c>
      <c r="E94" s="281">
        <v>7.7</v>
      </c>
      <c r="F94" s="176"/>
      <c r="G94" s="176"/>
      <c r="H94" s="285">
        <v>14</v>
      </c>
      <c r="I94" s="175">
        <v>53.3</v>
      </c>
      <c r="J94" s="180">
        <v>6.6</v>
      </c>
      <c r="K94" s="104">
        <v>63</v>
      </c>
      <c r="L94" s="104">
        <v>83</v>
      </c>
      <c r="M94" s="104">
        <v>2500</v>
      </c>
      <c r="N94" s="283">
        <v>3200</v>
      </c>
      <c r="O94" s="104">
        <v>130</v>
      </c>
      <c r="P94" s="285">
        <v>200</v>
      </c>
      <c r="Q94" s="176"/>
      <c r="R94" s="104" t="s">
        <v>193</v>
      </c>
      <c r="S94" s="176"/>
      <c r="T94" s="262"/>
      <c r="U94" s="176"/>
      <c r="V94" s="176"/>
      <c r="W94" s="104">
        <v>24270086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</row>
    <row r="95" spans="1:225" s="7" customFormat="1" ht="10.199999999999999" x14ac:dyDescent="0.2">
      <c r="A95" s="236" t="s">
        <v>199</v>
      </c>
      <c r="B95" s="238">
        <v>17</v>
      </c>
      <c r="C95" s="237">
        <v>45463</v>
      </c>
      <c r="D95" s="175">
        <v>15.9</v>
      </c>
      <c r="E95" s="281">
        <v>7.6</v>
      </c>
      <c r="F95" s="176"/>
      <c r="G95" s="176"/>
      <c r="H95" s="295">
        <v>2.2000000000000002</v>
      </c>
      <c r="I95" s="175">
        <v>69</v>
      </c>
      <c r="J95" s="295">
        <v>4.5999999999999996</v>
      </c>
      <c r="K95" s="104">
        <v>46</v>
      </c>
      <c r="L95" s="104">
        <v>47</v>
      </c>
      <c r="M95" s="104">
        <v>4100</v>
      </c>
      <c r="N95" s="285">
        <v>5100</v>
      </c>
      <c r="O95" s="104">
        <v>40</v>
      </c>
      <c r="P95" s="283">
        <v>100</v>
      </c>
      <c r="Q95" s="176"/>
      <c r="R95" s="104" t="s">
        <v>193</v>
      </c>
      <c r="S95" s="104">
        <v>55</v>
      </c>
      <c r="T95" s="262"/>
      <c r="U95" s="176"/>
      <c r="V95" s="176"/>
      <c r="W95" s="104">
        <v>24270105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</row>
    <row r="96" spans="1:225" s="7" customFormat="1" ht="10.199999999999999" x14ac:dyDescent="0.2">
      <c r="A96" s="236" t="s">
        <v>200</v>
      </c>
      <c r="B96" s="146">
        <v>20</v>
      </c>
      <c r="C96" s="237">
        <v>45463</v>
      </c>
      <c r="D96" s="175">
        <v>16.2</v>
      </c>
      <c r="E96" s="281">
        <v>7.8</v>
      </c>
      <c r="F96" s="176"/>
      <c r="G96" s="176"/>
      <c r="H96" s="295">
        <v>1.5</v>
      </c>
      <c r="I96" s="175">
        <v>58.3</v>
      </c>
      <c r="J96" s="180">
        <v>7</v>
      </c>
      <c r="K96" s="104">
        <v>71</v>
      </c>
      <c r="L96" s="104">
        <v>61</v>
      </c>
      <c r="M96" s="104">
        <v>950</v>
      </c>
      <c r="N96" s="283">
        <v>1300</v>
      </c>
      <c r="O96" s="104">
        <v>110</v>
      </c>
      <c r="P96" s="285">
        <v>120</v>
      </c>
      <c r="Q96" s="176"/>
      <c r="R96" s="104" t="s">
        <v>193</v>
      </c>
      <c r="S96" s="176"/>
      <c r="T96" s="262"/>
      <c r="U96" s="176"/>
      <c r="V96" s="176"/>
      <c r="W96" s="104">
        <v>24270121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</row>
    <row r="97" spans="1:225" s="8" customFormat="1" ht="10.199999999999999" x14ac:dyDescent="0.2">
      <c r="A97" s="236" t="s">
        <v>201</v>
      </c>
      <c r="B97" s="238">
        <v>21</v>
      </c>
      <c r="C97" s="237">
        <v>45463</v>
      </c>
      <c r="D97" s="175">
        <v>17.2</v>
      </c>
      <c r="E97" s="281">
        <v>7.4</v>
      </c>
      <c r="F97" s="176"/>
      <c r="G97" s="176"/>
      <c r="H97" s="295">
        <v>2.2000000000000002</v>
      </c>
      <c r="I97" s="175">
        <v>65.7</v>
      </c>
      <c r="J97" s="295">
        <v>3.7</v>
      </c>
      <c r="K97" s="104">
        <v>38</v>
      </c>
      <c r="L97" s="104">
        <v>1700</v>
      </c>
      <c r="M97" s="104">
        <v>1300</v>
      </c>
      <c r="N97" s="283">
        <v>3400</v>
      </c>
      <c r="O97" s="104">
        <v>1100</v>
      </c>
      <c r="P97" s="285">
        <v>1100</v>
      </c>
      <c r="Q97" s="175">
        <v>7.2</v>
      </c>
      <c r="R97" s="104" t="s">
        <v>193</v>
      </c>
      <c r="S97" s="104">
        <v>62</v>
      </c>
      <c r="T97" s="262"/>
      <c r="U97" s="176"/>
      <c r="V97" s="176"/>
      <c r="W97" s="104">
        <v>24270138</v>
      </c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</row>
    <row r="98" spans="1:225" s="7" customFormat="1" ht="10.199999999999999" x14ac:dyDescent="0.2">
      <c r="A98" s="236" t="s">
        <v>221</v>
      </c>
      <c r="B98" s="238" t="s">
        <v>214</v>
      </c>
      <c r="C98" s="237">
        <v>45463</v>
      </c>
      <c r="D98" s="175">
        <v>17.2</v>
      </c>
      <c r="E98" s="281">
        <v>7.3</v>
      </c>
      <c r="F98" s="176"/>
      <c r="G98" s="176"/>
      <c r="H98" s="295">
        <v>1.7</v>
      </c>
      <c r="I98" s="175">
        <v>65.599999999999994</v>
      </c>
      <c r="J98" s="179">
        <v>2.9</v>
      </c>
      <c r="K98" s="104">
        <v>30</v>
      </c>
      <c r="L98" s="104">
        <v>1000</v>
      </c>
      <c r="M98" s="104">
        <v>1600</v>
      </c>
      <c r="N98" s="283">
        <v>3100</v>
      </c>
      <c r="O98" s="104">
        <v>950</v>
      </c>
      <c r="P98" s="285">
        <v>1000</v>
      </c>
      <c r="Q98" s="176"/>
      <c r="R98" s="104" t="s">
        <v>193</v>
      </c>
      <c r="S98" s="176"/>
      <c r="T98" s="262"/>
      <c r="U98" s="176"/>
      <c r="V98" s="176"/>
      <c r="W98" s="104">
        <v>24272228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</row>
    <row r="99" spans="1:225" s="7" customFormat="1" ht="10.199999999999999" x14ac:dyDescent="0.2">
      <c r="A99" s="236" t="s">
        <v>202</v>
      </c>
      <c r="B99" s="238" t="s">
        <v>203</v>
      </c>
      <c r="C99" s="237">
        <v>45463</v>
      </c>
      <c r="D99" s="175">
        <v>14.5</v>
      </c>
      <c r="E99" s="281">
        <v>8</v>
      </c>
      <c r="F99" s="176"/>
      <c r="G99" s="176"/>
      <c r="H99" s="179">
        <v>2.8</v>
      </c>
      <c r="I99" s="175">
        <v>65.900000000000006</v>
      </c>
      <c r="J99" s="281">
        <v>7.7</v>
      </c>
      <c r="K99" s="104">
        <v>75</v>
      </c>
      <c r="L99" s="104">
        <v>48</v>
      </c>
      <c r="M99" s="104">
        <v>1200</v>
      </c>
      <c r="N99" s="283">
        <v>1600</v>
      </c>
      <c r="O99" s="104">
        <v>82</v>
      </c>
      <c r="P99" s="283">
        <v>100</v>
      </c>
      <c r="Q99" s="176"/>
      <c r="R99" s="104" t="s">
        <v>193</v>
      </c>
      <c r="S99" s="104">
        <v>100</v>
      </c>
      <c r="T99" s="262"/>
      <c r="U99" s="176"/>
      <c r="V99" s="176"/>
      <c r="W99" s="104">
        <v>24270142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</row>
    <row r="100" spans="1:225" s="13" customFormat="1" ht="10.199999999999999" x14ac:dyDescent="0.2">
      <c r="A100" s="236" t="s">
        <v>204</v>
      </c>
      <c r="B100" s="146" t="s">
        <v>205</v>
      </c>
      <c r="C100" s="237">
        <v>45463</v>
      </c>
      <c r="D100" s="175">
        <v>17.399999999999999</v>
      </c>
      <c r="E100" s="281">
        <v>8</v>
      </c>
      <c r="F100" s="176"/>
      <c r="G100" s="176"/>
      <c r="H100" s="179">
        <v>3.6</v>
      </c>
      <c r="I100" s="175">
        <v>59</v>
      </c>
      <c r="J100" s="281">
        <v>7.1</v>
      </c>
      <c r="K100" s="104">
        <v>73</v>
      </c>
      <c r="L100" s="104">
        <v>42</v>
      </c>
      <c r="M100" s="104">
        <v>1500</v>
      </c>
      <c r="N100" s="283">
        <v>2400</v>
      </c>
      <c r="O100" s="104">
        <v>420</v>
      </c>
      <c r="P100" s="285">
        <v>510</v>
      </c>
      <c r="Q100" s="176"/>
      <c r="R100" s="104" t="s">
        <v>193</v>
      </c>
      <c r="S100" s="176"/>
      <c r="T100" s="104">
        <v>22</v>
      </c>
      <c r="U100" s="104" t="s">
        <v>240</v>
      </c>
      <c r="V100" s="104">
        <v>24000</v>
      </c>
      <c r="W100" s="104">
        <v>24270143</v>
      </c>
    </row>
    <row r="101" spans="1:225" s="7" customFormat="1" ht="11.25" customHeight="1" x14ac:dyDescent="0.2">
      <c r="A101" s="296" t="s">
        <v>459</v>
      </c>
      <c r="B101" s="264"/>
      <c r="C101" s="300"/>
      <c r="D101" s="301"/>
      <c r="E101" s="301"/>
      <c r="F101" s="302"/>
      <c r="G101" s="301"/>
      <c r="H101" s="302"/>
      <c r="I101" s="302"/>
      <c r="J101" s="302"/>
      <c r="K101" s="302"/>
      <c r="L101" s="302"/>
      <c r="M101" s="302"/>
      <c r="N101" s="302"/>
      <c r="O101" s="301"/>
      <c r="P101" s="302"/>
      <c r="Q101" s="265"/>
      <c r="R101" s="265"/>
      <c r="S101" s="265"/>
      <c r="T101" s="265"/>
      <c r="U101" s="265"/>
      <c r="V101" s="265"/>
      <c r="W101" s="265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</row>
    <row r="102" spans="1:225" s="7" customFormat="1" ht="11.25" customHeight="1" x14ac:dyDescent="0.2">
      <c r="A102" s="272"/>
      <c r="B102" s="272"/>
      <c r="C102" s="297"/>
      <c r="D102" s="298"/>
      <c r="E102" s="298"/>
      <c r="F102" s="299"/>
      <c r="G102" s="298"/>
      <c r="H102" s="299"/>
      <c r="I102" s="299"/>
      <c r="J102" s="299"/>
      <c r="K102" s="299"/>
      <c r="L102" s="299"/>
      <c r="M102" s="299"/>
      <c r="N102" s="299"/>
      <c r="O102" s="298"/>
      <c r="P102" s="299"/>
      <c r="Q102" s="273"/>
      <c r="R102" s="273"/>
      <c r="S102" s="273"/>
      <c r="T102" s="273"/>
      <c r="U102" s="273"/>
      <c r="V102" s="273"/>
      <c r="W102" s="27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</row>
    <row r="103" spans="1:225" s="7" customFormat="1" ht="10.199999999999999" x14ac:dyDescent="0.2">
      <c r="A103" s="236" t="s">
        <v>206</v>
      </c>
      <c r="B103" s="146">
        <v>1</v>
      </c>
      <c r="C103" s="237">
        <v>45503</v>
      </c>
      <c r="D103" s="175">
        <v>21.8</v>
      </c>
      <c r="E103" s="412">
        <v>10</v>
      </c>
      <c r="F103" s="411">
        <v>0.5</v>
      </c>
      <c r="G103" s="284">
        <v>10</v>
      </c>
      <c r="H103" s="179">
        <v>4.7</v>
      </c>
      <c r="I103" s="175">
        <v>20.9</v>
      </c>
      <c r="J103" s="281">
        <v>13.3</v>
      </c>
      <c r="K103" s="104">
        <v>149.80000000000001</v>
      </c>
      <c r="L103" s="104">
        <v>29</v>
      </c>
      <c r="M103" s="104" t="s">
        <v>240</v>
      </c>
      <c r="N103" s="283">
        <v>2200</v>
      </c>
      <c r="O103" s="104" t="s">
        <v>306</v>
      </c>
      <c r="P103" s="283">
        <v>55</v>
      </c>
      <c r="Q103" s="176"/>
      <c r="R103" s="176"/>
      <c r="S103" s="176"/>
      <c r="T103" s="176"/>
      <c r="U103" s="176"/>
      <c r="V103" s="176"/>
      <c r="W103" s="104">
        <v>24324637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</row>
    <row r="104" spans="1:225" s="7" customFormat="1" ht="10.199999999999999" x14ac:dyDescent="0.2">
      <c r="A104" s="236" t="s">
        <v>188</v>
      </c>
      <c r="B104" s="146">
        <v>2</v>
      </c>
      <c r="C104" s="237">
        <v>45492</v>
      </c>
      <c r="D104" s="175">
        <v>18.2</v>
      </c>
      <c r="E104" s="281">
        <v>7.6</v>
      </c>
      <c r="F104" s="176"/>
      <c r="G104" s="176"/>
      <c r="H104" s="179">
        <v>3.5</v>
      </c>
      <c r="I104" s="175">
        <v>44.4</v>
      </c>
      <c r="J104" s="281">
        <v>7.06</v>
      </c>
      <c r="K104" s="104">
        <v>75</v>
      </c>
      <c r="L104" s="104">
        <v>15</v>
      </c>
      <c r="M104" s="104">
        <v>22</v>
      </c>
      <c r="N104" s="284">
        <v>980</v>
      </c>
      <c r="O104" s="104">
        <v>59</v>
      </c>
      <c r="P104" s="283">
        <v>100</v>
      </c>
      <c r="Q104" s="176"/>
      <c r="R104" s="104" t="s">
        <v>193</v>
      </c>
      <c r="S104" s="176"/>
      <c r="T104" s="176"/>
      <c r="U104" s="176"/>
      <c r="V104" s="176"/>
      <c r="W104" s="104">
        <v>24317303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</row>
    <row r="105" spans="1:225" s="7" customFormat="1" ht="10.199999999999999" x14ac:dyDescent="0.2">
      <c r="A105" s="236" t="s">
        <v>207</v>
      </c>
      <c r="B105" s="146">
        <v>3</v>
      </c>
      <c r="C105" s="237">
        <v>45503</v>
      </c>
      <c r="D105" s="175">
        <v>22.6</v>
      </c>
      <c r="E105" s="281">
        <v>8.9</v>
      </c>
      <c r="F105" s="411">
        <v>0.6</v>
      </c>
      <c r="G105" s="285">
        <v>70</v>
      </c>
      <c r="H105" s="285">
        <v>21</v>
      </c>
      <c r="I105" s="175">
        <v>36.700000000000003</v>
      </c>
      <c r="J105" s="281">
        <v>14.2</v>
      </c>
      <c r="K105" s="104">
        <v>165</v>
      </c>
      <c r="L105" s="104" t="s">
        <v>240</v>
      </c>
      <c r="M105" s="104">
        <v>55</v>
      </c>
      <c r="N105" s="283">
        <v>1900</v>
      </c>
      <c r="O105" s="175">
        <v>4.0999999999999996</v>
      </c>
      <c r="P105" s="285">
        <v>110</v>
      </c>
      <c r="Q105" s="176"/>
      <c r="R105" s="176"/>
      <c r="S105" s="176"/>
      <c r="T105" s="176"/>
      <c r="U105" s="176"/>
      <c r="V105" s="176"/>
      <c r="W105" s="104">
        <v>24324639</v>
      </c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</row>
    <row r="106" spans="1:225" s="7" customFormat="1" ht="10.199999999999999" x14ac:dyDescent="0.2">
      <c r="A106" s="236" t="s">
        <v>189</v>
      </c>
      <c r="B106" s="146" t="s">
        <v>190</v>
      </c>
      <c r="C106" s="237">
        <v>45492</v>
      </c>
      <c r="D106" s="175">
        <v>17.8</v>
      </c>
      <c r="E106" s="281">
        <v>8.1999999999999993</v>
      </c>
      <c r="F106" s="176"/>
      <c r="G106" s="176"/>
      <c r="H106" s="282">
        <v>8.3000000000000007</v>
      </c>
      <c r="I106" s="175">
        <v>38.5</v>
      </c>
      <c r="J106" s="281">
        <v>9.11</v>
      </c>
      <c r="K106" s="104">
        <v>95</v>
      </c>
      <c r="L106" s="176"/>
      <c r="M106" s="104">
        <v>280</v>
      </c>
      <c r="N106" s="283">
        <v>1600</v>
      </c>
      <c r="O106" s="176"/>
      <c r="P106" s="283">
        <v>100</v>
      </c>
      <c r="Q106" s="176"/>
      <c r="R106" s="176"/>
      <c r="S106" s="176"/>
      <c r="T106" s="176"/>
      <c r="U106" s="176"/>
      <c r="V106" s="176"/>
      <c r="W106" s="104">
        <v>24317304</v>
      </c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</row>
    <row r="107" spans="1:225" s="7" customFormat="1" ht="10.199999999999999" x14ac:dyDescent="0.2">
      <c r="A107" s="236" t="s">
        <v>191</v>
      </c>
      <c r="B107" s="146" t="s">
        <v>192</v>
      </c>
      <c r="C107" s="237">
        <v>45492</v>
      </c>
      <c r="D107" s="175">
        <v>14.7</v>
      </c>
      <c r="E107" s="281">
        <v>7.8</v>
      </c>
      <c r="F107" s="176"/>
      <c r="G107" s="176"/>
      <c r="H107" s="179">
        <v>7</v>
      </c>
      <c r="I107" s="175">
        <v>51.2</v>
      </c>
      <c r="J107" s="281">
        <v>8.9600000000000009</v>
      </c>
      <c r="K107" s="104">
        <v>88</v>
      </c>
      <c r="L107" s="104">
        <v>75</v>
      </c>
      <c r="M107" s="104">
        <v>540</v>
      </c>
      <c r="N107" s="283">
        <v>1300</v>
      </c>
      <c r="O107" s="104">
        <v>24</v>
      </c>
      <c r="P107" s="283">
        <v>80</v>
      </c>
      <c r="Q107" s="176"/>
      <c r="R107" s="104" t="s">
        <v>457</v>
      </c>
      <c r="S107" s="176"/>
      <c r="T107" s="176"/>
      <c r="U107" s="176"/>
      <c r="V107" s="176"/>
      <c r="W107" s="104">
        <v>24317305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</row>
    <row r="108" spans="1:225" s="7" customFormat="1" ht="10.199999999999999" x14ac:dyDescent="0.2">
      <c r="A108" s="236" t="s">
        <v>194</v>
      </c>
      <c r="B108" s="146">
        <v>6</v>
      </c>
      <c r="C108" s="237">
        <v>45492</v>
      </c>
      <c r="D108" s="175">
        <v>14.9</v>
      </c>
      <c r="E108" s="281">
        <v>7.8</v>
      </c>
      <c r="F108" s="176"/>
      <c r="G108" s="176"/>
      <c r="H108" s="179">
        <v>6</v>
      </c>
      <c r="I108" s="175">
        <v>54.1</v>
      </c>
      <c r="J108" s="281">
        <v>9.1</v>
      </c>
      <c r="K108" s="104">
        <v>90</v>
      </c>
      <c r="L108" s="176"/>
      <c r="M108" s="104">
        <v>680</v>
      </c>
      <c r="N108" s="284">
        <v>1200</v>
      </c>
      <c r="O108" s="176"/>
      <c r="P108" s="283">
        <v>91</v>
      </c>
      <c r="Q108" s="176"/>
      <c r="R108" s="176"/>
      <c r="S108" s="176"/>
      <c r="T108" s="176"/>
      <c r="U108" s="176"/>
      <c r="V108" s="176"/>
      <c r="W108" s="104">
        <v>24317306</v>
      </c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</row>
    <row r="109" spans="1:225" s="7" customFormat="1" ht="10.199999999999999" x14ac:dyDescent="0.2">
      <c r="A109" s="236" t="s">
        <v>195</v>
      </c>
      <c r="B109" s="146">
        <v>10</v>
      </c>
      <c r="C109" s="237">
        <v>45492</v>
      </c>
      <c r="D109" s="175">
        <v>11</v>
      </c>
      <c r="E109" s="281">
        <v>8</v>
      </c>
      <c r="F109" s="176"/>
      <c r="G109" s="176"/>
      <c r="H109" s="295">
        <v>1.6</v>
      </c>
      <c r="I109" s="175">
        <v>54</v>
      </c>
      <c r="J109" s="281">
        <v>8.83</v>
      </c>
      <c r="K109" s="104">
        <v>92</v>
      </c>
      <c r="L109" s="104">
        <v>14</v>
      </c>
      <c r="M109" s="104">
        <v>370</v>
      </c>
      <c r="N109" s="284">
        <v>800</v>
      </c>
      <c r="O109" s="104">
        <v>43</v>
      </c>
      <c r="P109" s="283">
        <v>66</v>
      </c>
      <c r="Q109" s="175">
        <v>8.1999999999999993</v>
      </c>
      <c r="R109" s="104" t="s">
        <v>457</v>
      </c>
      <c r="S109" s="104">
        <v>74</v>
      </c>
      <c r="T109" s="176"/>
      <c r="U109" s="176"/>
      <c r="V109" s="176"/>
      <c r="W109" s="104">
        <v>24317307</v>
      </c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</row>
    <row r="110" spans="1:225" s="7" customFormat="1" ht="10.199999999999999" x14ac:dyDescent="0.2">
      <c r="A110" s="236" t="s">
        <v>196</v>
      </c>
      <c r="B110" s="146">
        <v>11</v>
      </c>
      <c r="C110" s="237">
        <v>45492</v>
      </c>
      <c r="D110" s="175">
        <v>17.399999999999999</v>
      </c>
      <c r="E110" s="281">
        <v>7.9</v>
      </c>
      <c r="F110" s="176"/>
      <c r="G110" s="176"/>
      <c r="H110" s="179">
        <v>2.7</v>
      </c>
      <c r="I110" s="175">
        <v>48.3</v>
      </c>
      <c r="J110" s="281">
        <v>8.91</v>
      </c>
      <c r="K110" s="104">
        <v>92</v>
      </c>
      <c r="L110" s="176"/>
      <c r="M110" s="104">
        <v>190</v>
      </c>
      <c r="N110" s="391">
        <v>600</v>
      </c>
      <c r="O110" s="176"/>
      <c r="P110" s="285">
        <v>190</v>
      </c>
      <c r="Q110" s="176"/>
      <c r="R110" s="176"/>
      <c r="S110" s="176"/>
      <c r="T110" s="176"/>
      <c r="U110" s="176"/>
      <c r="V110" s="176"/>
      <c r="W110" s="104">
        <v>24317308</v>
      </c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</row>
    <row r="111" spans="1:225" s="7" customFormat="1" ht="10.199999999999999" x14ac:dyDescent="0.2">
      <c r="A111" s="236" t="s">
        <v>197</v>
      </c>
      <c r="B111" s="238" t="s">
        <v>198</v>
      </c>
      <c r="C111" s="237">
        <v>45492</v>
      </c>
      <c r="D111" s="175">
        <v>14</v>
      </c>
      <c r="E111" s="281">
        <v>7.7</v>
      </c>
      <c r="F111" s="176"/>
      <c r="G111" s="176"/>
      <c r="H111" s="282">
        <v>8.1</v>
      </c>
      <c r="I111" s="175">
        <v>57.2</v>
      </c>
      <c r="J111" s="281">
        <v>7.22</v>
      </c>
      <c r="K111" s="104">
        <v>70</v>
      </c>
      <c r="L111" s="104">
        <v>130</v>
      </c>
      <c r="M111" s="104">
        <v>1500</v>
      </c>
      <c r="N111" s="283">
        <v>2200</v>
      </c>
      <c r="O111" s="104">
        <v>110</v>
      </c>
      <c r="P111" s="285">
        <v>160</v>
      </c>
      <c r="Q111" s="176"/>
      <c r="R111" s="104" t="s">
        <v>193</v>
      </c>
      <c r="S111" s="176"/>
      <c r="T111" s="176"/>
      <c r="U111" s="176"/>
      <c r="V111" s="176"/>
      <c r="W111" s="104">
        <v>24317309</v>
      </c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</row>
    <row r="112" spans="1:225" s="7" customFormat="1" ht="10.199999999999999" x14ac:dyDescent="0.2">
      <c r="A112" s="236" t="s">
        <v>199</v>
      </c>
      <c r="B112" s="238">
        <v>17</v>
      </c>
      <c r="C112" s="237">
        <v>45492</v>
      </c>
      <c r="D112" s="175">
        <v>17.399999999999999</v>
      </c>
      <c r="E112" s="281">
        <v>7.4</v>
      </c>
      <c r="F112" s="176"/>
      <c r="G112" s="176"/>
      <c r="H112" s="295">
        <v>1.9</v>
      </c>
      <c r="I112" s="175">
        <v>67.400000000000006</v>
      </c>
      <c r="J112" s="295">
        <v>4.25</v>
      </c>
      <c r="K112" s="104">
        <v>44</v>
      </c>
      <c r="L112" s="104">
        <v>84</v>
      </c>
      <c r="M112" s="104">
        <v>3600</v>
      </c>
      <c r="N112" s="283">
        <v>4200</v>
      </c>
      <c r="O112" s="104">
        <v>65</v>
      </c>
      <c r="P112" s="285">
        <v>120</v>
      </c>
      <c r="Q112" s="176"/>
      <c r="R112" s="104" t="s">
        <v>193</v>
      </c>
      <c r="S112" s="176"/>
      <c r="T112" s="176"/>
      <c r="U112" s="176"/>
      <c r="V112" s="176"/>
      <c r="W112" s="104">
        <v>24317310</v>
      </c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</row>
    <row r="113" spans="1:225" s="8" customFormat="1" ht="10.199999999999999" x14ac:dyDescent="0.2">
      <c r="A113" s="236" t="s">
        <v>200</v>
      </c>
      <c r="B113" s="146">
        <v>20</v>
      </c>
      <c r="C113" s="237">
        <v>45492</v>
      </c>
      <c r="D113" s="175">
        <v>17.5</v>
      </c>
      <c r="E113" s="281">
        <v>7.7</v>
      </c>
      <c r="F113" s="176"/>
      <c r="G113" s="176"/>
      <c r="H113" s="295">
        <v>1.8</v>
      </c>
      <c r="I113" s="175">
        <v>61</v>
      </c>
      <c r="J113" s="180">
        <v>5.66</v>
      </c>
      <c r="K113" s="104">
        <v>59</v>
      </c>
      <c r="L113" s="104">
        <v>46</v>
      </c>
      <c r="M113" s="104">
        <v>1000</v>
      </c>
      <c r="N113" s="283">
        <v>1500</v>
      </c>
      <c r="O113" s="104">
        <v>120</v>
      </c>
      <c r="P113" s="285">
        <v>160</v>
      </c>
      <c r="Q113" s="176"/>
      <c r="R113" s="104" t="s">
        <v>458</v>
      </c>
      <c r="S113" s="176"/>
      <c r="T113" s="176"/>
      <c r="U113" s="176"/>
      <c r="V113" s="176"/>
      <c r="W113" s="104">
        <v>24317311</v>
      </c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</row>
    <row r="114" spans="1:225" s="8" customFormat="1" ht="10.199999999999999" x14ac:dyDescent="0.2">
      <c r="A114" s="236" t="s">
        <v>201</v>
      </c>
      <c r="B114" s="238">
        <v>21</v>
      </c>
      <c r="C114" s="237">
        <v>45492</v>
      </c>
      <c r="D114" s="175">
        <v>18.100000000000001</v>
      </c>
      <c r="E114" s="281">
        <v>7.4</v>
      </c>
      <c r="F114" s="176"/>
      <c r="G114" s="176"/>
      <c r="H114" s="179">
        <v>2.6</v>
      </c>
      <c r="I114" s="175">
        <v>67.900000000000006</v>
      </c>
      <c r="J114" s="295">
        <v>3.65</v>
      </c>
      <c r="K114" s="104">
        <v>37</v>
      </c>
      <c r="L114" s="104">
        <v>2500</v>
      </c>
      <c r="M114" s="104">
        <v>1600</v>
      </c>
      <c r="N114" s="283">
        <v>4900</v>
      </c>
      <c r="O114" s="104">
        <v>420</v>
      </c>
      <c r="P114" s="285">
        <v>660</v>
      </c>
      <c r="Q114" s="175">
        <v>7.8</v>
      </c>
      <c r="R114" s="104" t="s">
        <v>458</v>
      </c>
      <c r="S114" s="104">
        <v>64</v>
      </c>
      <c r="T114" s="176"/>
      <c r="U114" s="176"/>
      <c r="V114" s="176"/>
      <c r="W114" s="104">
        <v>24317312</v>
      </c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</row>
    <row r="115" spans="1:225" s="7" customFormat="1" ht="10.199999999999999" x14ac:dyDescent="0.2">
      <c r="A115" s="236" t="s">
        <v>221</v>
      </c>
      <c r="B115" s="238" t="s">
        <v>214</v>
      </c>
      <c r="C115" s="237">
        <v>45492</v>
      </c>
      <c r="D115" s="175">
        <v>18.899999999999999</v>
      </c>
      <c r="E115" s="281">
        <v>7.4</v>
      </c>
      <c r="F115" s="176"/>
      <c r="G115" s="176"/>
      <c r="H115" s="179">
        <v>6.4</v>
      </c>
      <c r="I115" s="175">
        <v>67.7</v>
      </c>
      <c r="J115" s="180">
        <v>6.56</v>
      </c>
      <c r="K115" s="104">
        <v>70</v>
      </c>
      <c r="L115" s="104">
        <v>1700</v>
      </c>
      <c r="M115" s="104">
        <v>2800</v>
      </c>
      <c r="N115" s="283">
        <v>4600</v>
      </c>
      <c r="O115" s="104">
        <v>110</v>
      </c>
      <c r="P115" s="285">
        <v>760</v>
      </c>
      <c r="Q115" s="176"/>
      <c r="R115" s="104" t="s">
        <v>193</v>
      </c>
      <c r="S115" s="176"/>
      <c r="T115" s="176"/>
      <c r="U115" s="176"/>
      <c r="V115" s="176"/>
      <c r="W115" s="104">
        <v>24317313</v>
      </c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</row>
    <row r="116" spans="1:225" s="7" customFormat="1" ht="10.199999999999999" x14ac:dyDescent="0.2">
      <c r="A116" s="236" t="s">
        <v>202</v>
      </c>
      <c r="B116" s="238" t="s">
        <v>203</v>
      </c>
      <c r="C116" s="237">
        <v>45492</v>
      </c>
      <c r="D116" s="175">
        <v>15.9</v>
      </c>
      <c r="E116" s="281">
        <v>7.9</v>
      </c>
      <c r="F116" s="176"/>
      <c r="G116" s="176"/>
      <c r="H116" s="179">
        <v>3.2</v>
      </c>
      <c r="I116" s="175">
        <v>67.900000000000006</v>
      </c>
      <c r="J116" s="180">
        <v>6.27</v>
      </c>
      <c r="K116" s="104">
        <v>63</v>
      </c>
      <c r="L116" s="104">
        <v>40</v>
      </c>
      <c r="M116" s="104">
        <v>870</v>
      </c>
      <c r="N116" s="283">
        <v>1400</v>
      </c>
      <c r="O116" s="104">
        <v>130</v>
      </c>
      <c r="P116" s="285">
        <v>170</v>
      </c>
      <c r="Q116" s="176"/>
      <c r="R116" s="104" t="s">
        <v>193</v>
      </c>
      <c r="S116" s="176"/>
      <c r="T116" s="176"/>
      <c r="U116" s="176"/>
      <c r="V116" s="176"/>
      <c r="W116" s="104">
        <v>24317314</v>
      </c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</row>
    <row r="117" spans="1:225" s="13" customFormat="1" ht="10.199999999999999" x14ac:dyDescent="0.2">
      <c r="A117" s="236" t="s">
        <v>204</v>
      </c>
      <c r="B117" s="146" t="s">
        <v>205</v>
      </c>
      <c r="C117" s="237">
        <v>45492</v>
      </c>
      <c r="D117" s="175">
        <v>18.399999999999999</v>
      </c>
      <c r="E117" s="281">
        <v>7.5</v>
      </c>
      <c r="F117" s="176"/>
      <c r="G117" s="176"/>
      <c r="H117" s="295">
        <v>2.2000000000000002</v>
      </c>
      <c r="I117" s="175">
        <v>61.4</v>
      </c>
      <c r="J117" s="295">
        <v>3.38</v>
      </c>
      <c r="K117" s="104">
        <v>36</v>
      </c>
      <c r="L117" s="176"/>
      <c r="M117" s="104">
        <v>2800</v>
      </c>
      <c r="N117" s="283">
        <v>3700</v>
      </c>
      <c r="O117" s="176"/>
      <c r="P117" s="285">
        <v>450</v>
      </c>
      <c r="Q117" s="176"/>
      <c r="R117" s="176"/>
      <c r="S117" s="176"/>
      <c r="T117" s="104">
        <v>52</v>
      </c>
      <c r="U117" s="104">
        <v>100</v>
      </c>
      <c r="V117" s="104">
        <v>1300</v>
      </c>
      <c r="W117" s="104">
        <v>24317315</v>
      </c>
    </row>
    <row r="118" spans="1:225" s="7" customFormat="1" ht="11.25" customHeight="1" x14ac:dyDescent="0.2">
      <c r="A118" s="296" t="s">
        <v>461</v>
      </c>
      <c r="B118" s="264"/>
      <c r="C118" s="300"/>
      <c r="D118" s="301"/>
      <c r="E118" s="301"/>
      <c r="F118" s="302"/>
      <c r="G118" s="301"/>
      <c r="H118" s="302"/>
      <c r="I118" s="302"/>
      <c r="J118" s="302"/>
      <c r="K118" s="302"/>
      <c r="L118" s="302"/>
      <c r="M118" s="302"/>
      <c r="N118" s="302"/>
      <c r="O118" s="301"/>
      <c r="P118" s="302"/>
      <c r="Q118" s="265"/>
      <c r="R118" s="265"/>
      <c r="S118" s="265"/>
      <c r="T118" s="265"/>
      <c r="U118" s="265"/>
      <c r="V118" s="265"/>
      <c r="W118" s="265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</row>
    <row r="119" spans="1:225" s="7" customFormat="1" ht="11.25" customHeight="1" x14ac:dyDescent="0.2">
      <c r="A119" s="272"/>
      <c r="B119" s="272"/>
      <c r="C119" s="297"/>
      <c r="D119" s="298"/>
      <c r="E119" s="298"/>
      <c r="F119" s="299"/>
      <c r="G119" s="298"/>
      <c r="H119" s="299"/>
      <c r="I119" s="299"/>
      <c r="J119" s="299"/>
      <c r="K119" s="299"/>
      <c r="L119" s="299"/>
      <c r="M119" s="299"/>
      <c r="N119" s="299"/>
      <c r="O119" s="298"/>
      <c r="P119" s="299"/>
      <c r="Q119" s="273"/>
      <c r="R119" s="273"/>
      <c r="S119" s="273"/>
      <c r="T119" s="273"/>
      <c r="U119" s="273"/>
      <c r="V119" s="273"/>
      <c r="W119" s="27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</row>
    <row r="120" spans="1:225" s="7" customFormat="1" ht="10.199999999999999" x14ac:dyDescent="0.2">
      <c r="A120" s="236" t="s">
        <v>206</v>
      </c>
      <c r="B120" s="146">
        <v>1</v>
      </c>
      <c r="C120" s="237">
        <v>45527</v>
      </c>
      <c r="D120" s="175">
        <v>16.899999999999999</v>
      </c>
      <c r="E120" s="281">
        <v>9.6999999999999993</v>
      </c>
      <c r="F120" s="411">
        <v>0.6</v>
      </c>
      <c r="G120" s="180">
        <v>4.4000000000000004</v>
      </c>
      <c r="H120" s="295">
        <v>1.8</v>
      </c>
      <c r="I120" s="175">
        <v>19.399999999999999</v>
      </c>
      <c r="J120" s="281">
        <v>7.86</v>
      </c>
      <c r="K120" s="104">
        <v>82.3</v>
      </c>
      <c r="L120" s="104">
        <v>16</v>
      </c>
      <c r="M120" s="104" t="s">
        <v>240</v>
      </c>
      <c r="N120" s="283">
        <v>1800</v>
      </c>
      <c r="O120" s="104" t="s">
        <v>306</v>
      </c>
      <c r="P120" s="284">
        <v>35</v>
      </c>
      <c r="Q120" s="176"/>
      <c r="R120" s="176"/>
      <c r="S120" s="176"/>
      <c r="T120" s="176"/>
      <c r="U120" s="176"/>
      <c r="V120" s="176"/>
      <c r="W120" s="104">
        <v>24371361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</row>
    <row r="121" spans="1:225" s="7" customFormat="1" ht="10.199999999999999" x14ac:dyDescent="0.2">
      <c r="A121" s="236" t="s">
        <v>188</v>
      </c>
      <c r="B121" s="146">
        <v>2</v>
      </c>
      <c r="C121" s="237">
        <v>45518</v>
      </c>
      <c r="D121" s="175">
        <v>20.6</v>
      </c>
      <c r="E121" s="281">
        <v>7.6</v>
      </c>
      <c r="F121" s="176"/>
      <c r="G121" s="176"/>
      <c r="H121" s="295">
        <v>2.2000000000000002</v>
      </c>
      <c r="I121" s="175">
        <v>46.9</v>
      </c>
      <c r="J121" s="180">
        <v>5.6</v>
      </c>
      <c r="K121" s="104">
        <v>63</v>
      </c>
      <c r="L121" s="104">
        <v>33</v>
      </c>
      <c r="M121" s="104">
        <v>16</v>
      </c>
      <c r="N121" s="284">
        <v>670</v>
      </c>
      <c r="O121" s="104">
        <v>53</v>
      </c>
      <c r="P121" s="283">
        <v>100</v>
      </c>
      <c r="Q121" s="176"/>
      <c r="R121" s="104" t="s">
        <v>193</v>
      </c>
      <c r="S121" s="176"/>
      <c r="T121" s="176"/>
      <c r="U121" s="176"/>
      <c r="V121" s="176"/>
      <c r="W121" s="104">
        <v>24338577</v>
      </c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</row>
    <row r="122" spans="1:225" s="7" customFormat="1" ht="10.199999999999999" x14ac:dyDescent="0.2">
      <c r="A122" s="236" t="s">
        <v>207</v>
      </c>
      <c r="B122" s="146">
        <v>3</v>
      </c>
      <c r="C122" s="237">
        <v>45527</v>
      </c>
      <c r="D122" s="175">
        <v>19.600000000000001</v>
      </c>
      <c r="E122" s="281">
        <v>8.5</v>
      </c>
      <c r="F122" s="411">
        <v>0.5</v>
      </c>
      <c r="G122" s="285">
        <v>120</v>
      </c>
      <c r="H122" s="285">
        <v>34</v>
      </c>
      <c r="I122" s="175">
        <v>33.6</v>
      </c>
      <c r="J122" s="281">
        <v>10.09</v>
      </c>
      <c r="K122" s="104">
        <v>111.5</v>
      </c>
      <c r="L122" s="104" t="s">
        <v>240</v>
      </c>
      <c r="M122" s="104" t="s">
        <v>240</v>
      </c>
      <c r="N122" s="283">
        <v>2400</v>
      </c>
      <c r="O122" s="175">
        <v>3.4</v>
      </c>
      <c r="P122" s="285">
        <v>140</v>
      </c>
      <c r="Q122" s="176"/>
      <c r="R122" s="176"/>
      <c r="S122" s="176"/>
      <c r="T122" s="176"/>
      <c r="U122" s="176"/>
      <c r="V122" s="176"/>
      <c r="W122" s="104">
        <v>24371362</v>
      </c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</row>
    <row r="123" spans="1:225" s="7" customFormat="1" ht="10.199999999999999" x14ac:dyDescent="0.2">
      <c r="A123" s="236" t="s">
        <v>189</v>
      </c>
      <c r="B123" s="146" t="s">
        <v>190</v>
      </c>
      <c r="C123" s="237">
        <v>45518</v>
      </c>
      <c r="D123" s="175">
        <v>18.899999999999999</v>
      </c>
      <c r="E123" s="281">
        <v>8.1999999999999993</v>
      </c>
      <c r="F123" s="176"/>
      <c r="G123" s="176"/>
      <c r="H123" s="285">
        <v>11</v>
      </c>
      <c r="I123" s="175">
        <v>36.700000000000003</v>
      </c>
      <c r="J123" s="281">
        <v>8.5</v>
      </c>
      <c r="K123" s="104">
        <v>92</v>
      </c>
      <c r="L123" s="104">
        <v>14</v>
      </c>
      <c r="M123" s="104">
        <v>410</v>
      </c>
      <c r="N123" s="283">
        <v>2000</v>
      </c>
      <c r="O123" s="104">
        <v>19</v>
      </c>
      <c r="P123" s="285">
        <v>130</v>
      </c>
      <c r="Q123" s="176"/>
      <c r="R123" s="175">
        <v>3.9</v>
      </c>
      <c r="S123" s="176"/>
      <c r="T123" s="176"/>
      <c r="U123" s="176"/>
      <c r="V123" s="176"/>
      <c r="W123" s="104">
        <v>24338578</v>
      </c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</row>
    <row r="124" spans="1:225" s="7" customFormat="1" ht="10.199999999999999" x14ac:dyDescent="0.2">
      <c r="A124" s="236" t="s">
        <v>191</v>
      </c>
      <c r="B124" s="146" t="s">
        <v>192</v>
      </c>
      <c r="C124" s="237">
        <v>45518</v>
      </c>
      <c r="D124" s="175">
        <v>14.8</v>
      </c>
      <c r="E124" s="281">
        <v>7.7</v>
      </c>
      <c r="F124" s="176"/>
      <c r="G124" s="176"/>
      <c r="H124" s="179">
        <v>5.0999999999999996</v>
      </c>
      <c r="I124" s="175">
        <v>55.9</v>
      </c>
      <c r="J124" s="281">
        <v>8.1</v>
      </c>
      <c r="K124" s="104">
        <v>80</v>
      </c>
      <c r="L124" s="104">
        <v>95</v>
      </c>
      <c r="M124" s="104">
        <v>640</v>
      </c>
      <c r="N124" s="284">
        <v>1200</v>
      </c>
      <c r="O124" s="104">
        <v>26</v>
      </c>
      <c r="P124" s="283">
        <v>73</v>
      </c>
      <c r="Q124" s="176"/>
      <c r="R124" s="104" t="s">
        <v>193</v>
      </c>
      <c r="S124" s="176"/>
      <c r="T124" s="176"/>
      <c r="U124" s="176"/>
      <c r="V124" s="176"/>
      <c r="W124" s="104">
        <v>24338579</v>
      </c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</row>
    <row r="125" spans="1:225" s="7" customFormat="1" ht="10.199999999999999" x14ac:dyDescent="0.2">
      <c r="A125" s="236" t="s">
        <v>194</v>
      </c>
      <c r="B125" s="146">
        <v>6</v>
      </c>
      <c r="C125" s="237">
        <v>45518</v>
      </c>
      <c r="D125" s="175">
        <v>16.5</v>
      </c>
      <c r="E125" s="281">
        <v>7.8</v>
      </c>
      <c r="F125" s="176"/>
      <c r="G125" s="176"/>
      <c r="H125" s="179">
        <v>5.2</v>
      </c>
      <c r="I125" s="175">
        <v>59.4</v>
      </c>
      <c r="J125" s="281">
        <v>8.3000000000000007</v>
      </c>
      <c r="K125" s="104">
        <v>85</v>
      </c>
      <c r="L125" s="104">
        <v>86</v>
      </c>
      <c r="M125" s="104">
        <v>750</v>
      </c>
      <c r="N125" s="283">
        <v>1300</v>
      </c>
      <c r="O125" s="104">
        <v>40</v>
      </c>
      <c r="P125" s="283">
        <v>90</v>
      </c>
      <c r="Q125" s="176"/>
      <c r="R125" s="104" t="s">
        <v>193</v>
      </c>
      <c r="S125" s="176"/>
      <c r="T125" s="176"/>
      <c r="U125" s="176"/>
      <c r="V125" s="176"/>
      <c r="W125" s="104">
        <v>24338580</v>
      </c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</row>
    <row r="126" spans="1:225" s="7" customFormat="1" ht="10.199999999999999" x14ac:dyDescent="0.2">
      <c r="A126" s="236" t="s">
        <v>195</v>
      </c>
      <c r="B126" s="146">
        <v>10</v>
      </c>
      <c r="C126" s="237">
        <v>45518</v>
      </c>
      <c r="D126" s="175">
        <v>18.3</v>
      </c>
      <c r="E126" s="281">
        <v>8</v>
      </c>
      <c r="F126" s="176"/>
      <c r="G126" s="176"/>
      <c r="H126" s="413">
        <v>0.92</v>
      </c>
      <c r="I126" s="175">
        <v>57.6</v>
      </c>
      <c r="J126" s="281">
        <v>9.1999999999999993</v>
      </c>
      <c r="K126" s="104">
        <v>98</v>
      </c>
      <c r="L126" s="104">
        <v>12</v>
      </c>
      <c r="M126" s="104">
        <v>320</v>
      </c>
      <c r="N126" s="284">
        <v>670</v>
      </c>
      <c r="O126" s="104">
        <v>39</v>
      </c>
      <c r="P126" s="284">
        <v>50</v>
      </c>
      <c r="Q126" s="175">
        <v>6.1</v>
      </c>
      <c r="R126" s="104" t="s">
        <v>193</v>
      </c>
      <c r="S126" s="104">
        <v>77</v>
      </c>
      <c r="T126" s="176"/>
      <c r="U126" s="176"/>
      <c r="V126" s="176"/>
      <c r="W126" s="104">
        <v>24338581</v>
      </c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</row>
    <row r="127" spans="1:225" s="7" customFormat="1" ht="10.199999999999999" x14ac:dyDescent="0.2">
      <c r="A127" s="236" t="s">
        <v>196</v>
      </c>
      <c r="B127" s="146">
        <v>11</v>
      </c>
      <c r="C127" s="237">
        <v>45518</v>
      </c>
      <c r="D127" s="175">
        <v>19.7</v>
      </c>
      <c r="E127" s="281">
        <v>8</v>
      </c>
      <c r="F127" s="176"/>
      <c r="G127" s="176"/>
      <c r="H127" s="295">
        <v>2.2999999999999998</v>
      </c>
      <c r="I127" s="175">
        <v>55.8</v>
      </c>
      <c r="J127" s="281">
        <v>8.5</v>
      </c>
      <c r="K127" s="104">
        <v>92</v>
      </c>
      <c r="L127" s="104">
        <v>18</v>
      </c>
      <c r="M127" s="104">
        <v>120</v>
      </c>
      <c r="N127" s="391">
        <v>570</v>
      </c>
      <c r="O127" s="104">
        <v>130</v>
      </c>
      <c r="P127" s="285">
        <v>160</v>
      </c>
      <c r="Q127" s="176"/>
      <c r="R127" s="104" t="s">
        <v>193</v>
      </c>
      <c r="S127" s="176"/>
      <c r="T127" s="176"/>
      <c r="U127" s="176"/>
      <c r="V127" s="176"/>
      <c r="W127" s="104">
        <v>24338582</v>
      </c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</row>
    <row r="128" spans="1:225" s="6" customFormat="1" ht="11.25" customHeight="1" x14ac:dyDescent="0.25">
      <c r="A128" s="236" t="s">
        <v>197</v>
      </c>
      <c r="B128" s="238" t="s">
        <v>198</v>
      </c>
      <c r="C128" s="237">
        <v>45518</v>
      </c>
      <c r="D128" s="175">
        <v>14.7</v>
      </c>
      <c r="E128" s="281">
        <v>7.7</v>
      </c>
      <c r="F128" s="176"/>
      <c r="G128" s="176"/>
      <c r="H128" s="179">
        <v>4.8</v>
      </c>
      <c r="I128" s="175">
        <v>57.7</v>
      </c>
      <c r="J128" s="180">
        <v>7</v>
      </c>
      <c r="K128" s="104">
        <v>69</v>
      </c>
      <c r="L128" s="104">
        <v>170</v>
      </c>
      <c r="M128" s="104">
        <v>1700</v>
      </c>
      <c r="N128" s="283">
        <v>2400</v>
      </c>
      <c r="O128" s="104">
        <v>67</v>
      </c>
      <c r="P128" s="283">
        <v>97</v>
      </c>
      <c r="Q128" s="176"/>
      <c r="R128" s="104" t="s">
        <v>193</v>
      </c>
      <c r="S128" s="176"/>
      <c r="T128" s="176"/>
      <c r="U128" s="176"/>
      <c r="V128" s="176"/>
      <c r="W128" s="104">
        <v>24338583</v>
      </c>
    </row>
    <row r="129" spans="1:225" s="7" customFormat="1" ht="10.199999999999999" x14ac:dyDescent="0.2">
      <c r="A129" s="236" t="s">
        <v>199</v>
      </c>
      <c r="B129" s="238">
        <v>17</v>
      </c>
      <c r="C129" s="237">
        <v>45518</v>
      </c>
      <c r="D129" s="175">
        <v>19.100000000000001</v>
      </c>
      <c r="E129" s="281">
        <v>7.6</v>
      </c>
      <c r="F129" s="176"/>
      <c r="G129" s="176"/>
      <c r="H129" s="295">
        <v>2.2000000000000002</v>
      </c>
      <c r="I129" s="175">
        <v>68</v>
      </c>
      <c r="J129" s="295">
        <v>4.5999999999999996</v>
      </c>
      <c r="K129" s="104">
        <v>50</v>
      </c>
      <c r="L129" s="104">
        <v>88</v>
      </c>
      <c r="M129" s="104">
        <v>3700</v>
      </c>
      <c r="N129" s="283">
        <v>4800</v>
      </c>
      <c r="O129" s="104">
        <v>43</v>
      </c>
      <c r="P129" s="285">
        <v>110</v>
      </c>
      <c r="Q129" s="175">
        <v>8.8000000000000007</v>
      </c>
      <c r="R129" s="104" t="s">
        <v>193</v>
      </c>
      <c r="S129" s="104">
        <v>57</v>
      </c>
      <c r="T129" s="176"/>
      <c r="U129" s="176"/>
      <c r="V129" s="176"/>
      <c r="W129" s="104">
        <v>24338584</v>
      </c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</row>
    <row r="130" spans="1:225" s="8" customFormat="1" ht="10.199999999999999" x14ac:dyDescent="0.2">
      <c r="A130" s="236" t="s">
        <v>200</v>
      </c>
      <c r="B130" s="146">
        <v>20</v>
      </c>
      <c r="C130" s="237">
        <v>45518</v>
      </c>
      <c r="D130" s="175">
        <v>17.600000000000001</v>
      </c>
      <c r="E130" s="281">
        <v>7.7</v>
      </c>
      <c r="F130" s="176"/>
      <c r="G130" s="176"/>
      <c r="H130" s="295">
        <v>1.8</v>
      </c>
      <c r="I130" s="175">
        <v>60.4</v>
      </c>
      <c r="J130" s="295">
        <v>4.9000000000000004</v>
      </c>
      <c r="K130" s="104">
        <v>51</v>
      </c>
      <c r="L130" s="104">
        <v>93</v>
      </c>
      <c r="M130" s="104">
        <v>1000</v>
      </c>
      <c r="N130" s="283">
        <v>1500</v>
      </c>
      <c r="O130" s="104">
        <v>110</v>
      </c>
      <c r="P130" s="285">
        <v>160</v>
      </c>
      <c r="Q130" s="176"/>
      <c r="R130" s="104" t="s">
        <v>193</v>
      </c>
      <c r="S130" s="176"/>
      <c r="T130" s="176"/>
      <c r="U130" s="176"/>
      <c r="V130" s="176"/>
      <c r="W130" s="104">
        <v>24338585</v>
      </c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</row>
    <row r="131" spans="1:225" s="8" customFormat="1" ht="10.199999999999999" x14ac:dyDescent="0.2">
      <c r="A131" s="236" t="s">
        <v>201</v>
      </c>
      <c r="B131" s="238">
        <v>21</v>
      </c>
      <c r="C131" s="237">
        <v>45518</v>
      </c>
      <c r="D131" s="175">
        <v>18.5</v>
      </c>
      <c r="E131" s="281">
        <v>7.4</v>
      </c>
      <c r="F131" s="176"/>
      <c r="G131" s="176"/>
      <c r="H131" s="179">
        <v>2.6</v>
      </c>
      <c r="I131" s="175">
        <v>67.2</v>
      </c>
      <c r="J131" s="295">
        <v>3.7</v>
      </c>
      <c r="K131" s="104">
        <v>39</v>
      </c>
      <c r="L131" s="104">
        <v>1900</v>
      </c>
      <c r="M131" s="104">
        <v>3200</v>
      </c>
      <c r="N131" s="285">
        <v>5900</v>
      </c>
      <c r="O131" s="104">
        <v>170</v>
      </c>
      <c r="P131" s="285">
        <v>280</v>
      </c>
      <c r="Q131" s="175">
        <v>7.1</v>
      </c>
      <c r="R131" s="104" t="s">
        <v>193</v>
      </c>
      <c r="S131" s="104">
        <v>59</v>
      </c>
      <c r="T131" s="176"/>
      <c r="U131" s="176"/>
      <c r="V131" s="176"/>
      <c r="W131" s="104">
        <v>24338586</v>
      </c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</row>
    <row r="132" spans="1:225" s="7" customFormat="1" ht="10.199999999999999" x14ac:dyDescent="0.2">
      <c r="A132" s="236" t="s">
        <v>221</v>
      </c>
      <c r="B132" s="238" t="s">
        <v>214</v>
      </c>
      <c r="C132" s="237">
        <v>45518</v>
      </c>
      <c r="D132" s="175">
        <v>21.4</v>
      </c>
      <c r="E132" s="281">
        <v>7.3</v>
      </c>
      <c r="F132" s="176"/>
      <c r="G132" s="176"/>
      <c r="H132" s="285">
        <v>20</v>
      </c>
      <c r="I132" s="175">
        <v>67.099999999999994</v>
      </c>
      <c r="J132" s="180">
        <v>5.6</v>
      </c>
      <c r="K132" s="104">
        <v>64</v>
      </c>
      <c r="L132" s="104">
        <v>790</v>
      </c>
      <c r="M132" s="104">
        <v>4300</v>
      </c>
      <c r="N132" s="285">
        <v>5900</v>
      </c>
      <c r="O132" s="104">
        <v>200</v>
      </c>
      <c r="P132" s="285">
        <v>510</v>
      </c>
      <c r="Q132" s="176"/>
      <c r="R132" s="104" t="s">
        <v>193</v>
      </c>
      <c r="S132" s="176"/>
      <c r="T132" s="176"/>
      <c r="U132" s="176"/>
      <c r="V132" s="176"/>
      <c r="W132" s="104">
        <v>24338587</v>
      </c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</row>
    <row r="133" spans="1:225" s="7" customFormat="1" ht="10.199999999999999" x14ac:dyDescent="0.2">
      <c r="A133" s="236" t="s">
        <v>202</v>
      </c>
      <c r="B133" s="238" t="s">
        <v>203</v>
      </c>
      <c r="C133" s="237">
        <v>45518</v>
      </c>
      <c r="D133" s="175">
        <v>17.100000000000001</v>
      </c>
      <c r="E133" s="281">
        <v>7.9</v>
      </c>
      <c r="F133" s="176"/>
      <c r="G133" s="176"/>
      <c r="H133" s="295">
        <v>2.5</v>
      </c>
      <c r="I133" s="175">
        <v>65.5</v>
      </c>
      <c r="J133" s="281">
        <v>7.4</v>
      </c>
      <c r="K133" s="104">
        <v>77</v>
      </c>
      <c r="L133" s="104">
        <v>29</v>
      </c>
      <c r="M133" s="104">
        <v>810</v>
      </c>
      <c r="N133" s="283">
        <v>1300</v>
      </c>
      <c r="O133" s="104">
        <v>110</v>
      </c>
      <c r="P133" s="285">
        <v>150</v>
      </c>
      <c r="Q133" s="175">
        <v>6.1</v>
      </c>
      <c r="R133" s="104" t="s">
        <v>193</v>
      </c>
      <c r="S133" s="104">
        <v>97</v>
      </c>
      <c r="T133" s="176"/>
      <c r="U133" s="176"/>
      <c r="V133" s="176"/>
      <c r="W133" s="104">
        <v>24338588</v>
      </c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</row>
    <row r="134" spans="1:225" s="13" customFormat="1" ht="10.199999999999999" x14ac:dyDescent="0.2">
      <c r="A134" s="236" t="s">
        <v>204</v>
      </c>
      <c r="B134" s="146" t="s">
        <v>205</v>
      </c>
      <c r="C134" s="237">
        <v>45518</v>
      </c>
      <c r="D134" s="175">
        <v>19.3</v>
      </c>
      <c r="E134" s="281">
        <v>7.6</v>
      </c>
      <c r="F134" s="176"/>
      <c r="G134" s="176"/>
      <c r="H134" s="179">
        <v>2.6</v>
      </c>
      <c r="I134" s="175">
        <v>59.8</v>
      </c>
      <c r="J134" s="180">
        <v>7</v>
      </c>
      <c r="K134" s="104">
        <v>76</v>
      </c>
      <c r="L134" s="104">
        <v>42</v>
      </c>
      <c r="M134" s="104">
        <v>2700</v>
      </c>
      <c r="N134" s="283">
        <v>3600</v>
      </c>
      <c r="O134" s="104">
        <v>180</v>
      </c>
      <c r="P134" s="285">
        <v>250</v>
      </c>
      <c r="Q134" s="176"/>
      <c r="R134" s="104" t="s">
        <v>193</v>
      </c>
      <c r="S134" s="176"/>
      <c r="T134" s="104">
        <v>34</v>
      </c>
      <c r="U134" s="284">
        <v>140</v>
      </c>
      <c r="V134" s="104">
        <v>1900</v>
      </c>
      <c r="W134" s="104">
        <v>24338589</v>
      </c>
    </row>
    <row r="135" spans="1:225" s="7" customFormat="1" ht="11.25" customHeight="1" x14ac:dyDescent="0.2">
      <c r="A135" s="296" t="s">
        <v>481</v>
      </c>
      <c r="B135" s="264"/>
      <c r="C135" s="300"/>
      <c r="D135" s="301"/>
      <c r="E135" s="301"/>
      <c r="F135" s="302"/>
      <c r="G135" s="301"/>
      <c r="H135" s="302"/>
      <c r="I135" s="302"/>
      <c r="J135" s="302"/>
      <c r="K135" s="302"/>
      <c r="L135" s="302"/>
      <c r="M135" s="302"/>
      <c r="N135" s="302"/>
      <c r="O135" s="301"/>
      <c r="P135" s="302"/>
      <c r="Q135" s="265"/>
      <c r="R135" s="265"/>
      <c r="S135" s="265"/>
      <c r="T135" s="265"/>
      <c r="U135" s="265"/>
      <c r="V135" s="265"/>
      <c r="W135" s="265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</row>
    <row r="136" spans="1:225" s="7" customFormat="1" ht="11.25" customHeight="1" x14ac:dyDescent="0.2">
      <c r="A136" s="272"/>
      <c r="B136" s="272"/>
      <c r="C136" s="297"/>
      <c r="D136" s="298"/>
      <c r="E136" s="298"/>
      <c r="F136" s="299"/>
      <c r="G136" s="298"/>
      <c r="H136" s="299"/>
      <c r="I136" s="299"/>
      <c r="J136" s="299"/>
      <c r="K136" s="299"/>
      <c r="L136" s="299"/>
      <c r="M136" s="299"/>
      <c r="N136" s="299"/>
      <c r="O136" s="298"/>
      <c r="P136" s="299"/>
      <c r="Q136" s="273"/>
      <c r="R136" s="273"/>
      <c r="S136" s="273"/>
      <c r="T136" s="273"/>
      <c r="U136" s="273"/>
      <c r="V136" s="273"/>
      <c r="W136" s="27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</row>
    <row r="137" spans="1:225" s="7" customFormat="1" ht="10.199999999999999" x14ac:dyDescent="0.2">
      <c r="A137" s="236" t="s">
        <v>206</v>
      </c>
      <c r="B137" s="146">
        <v>1</v>
      </c>
      <c r="C137" s="237">
        <v>45562</v>
      </c>
      <c r="D137" s="175">
        <v>14.4</v>
      </c>
      <c r="E137" s="281">
        <v>9</v>
      </c>
      <c r="F137" s="411">
        <v>0.3</v>
      </c>
      <c r="G137" s="295">
        <v>7.8</v>
      </c>
      <c r="H137" s="295">
        <v>2.5</v>
      </c>
      <c r="I137" s="175">
        <v>23.1</v>
      </c>
      <c r="J137" s="281">
        <v>11.4</v>
      </c>
      <c r="K137" s="104">
        <v>118.8</v>
      </c>
      <c r="L137" s="104">
        <v>21</v>
      </c>
      <c r="M137" s="104" t="s">
        <v>240</v>
      </c>
      <c r="N137" s="283">
        <v>1900</v>
      </c>
      <c r="O137" s="175">
        <v>4.5999999999999996</v>
      </c>
      <c r="P137" s="284">
        <v>42</v>
      </c>
      <c r="Q137" s="176"/>
      <c r="R137" s="176"/>
      <c r="S137" s="176"/>
      <c r="T137" s="176"/>
      <c r="U137" s="176"/>
      <c r="V137" s="176"/>
      <c r="W137" s="104">
        <v>24435329</v>
      </c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</row>
    <row r="138" spans="1:225" s="7" customFormat="1" ht="10.199999999999999" x14ac:dyDescent="0.2">
      <c r="A138" s="236" t="s">
        <v>188</v>
      </c>
      <c r="B138" s="146">
        <v>2</v>
      </c>
      <c r="C138" s="237">
        <v>45547</v>
      </c>
      <c r="D138" s="175">
        <v>13.7</v>
      </c>
      <c r="E138" s="281">
        <v>7.7</v>
      </c>
      <c r="F138" s="176"/>
      <c r="G138" s="176"/>
      <c r="H138" s="295">
        <v>1.7</v>
      </c>
      <c r="I138" s="175">
        <v>34.799999999999997</v>
      </c>
      <c r="J138" s="281">
        <v>8</v>
      </c>
      <c r="K138" s="104">
        <v>79</v>
      </c>
      <c r="L138" s="104" t="s">
        <v>240</v>
      </c>
      <c r="M138" s="104">
        <v>190</v>
      </c>
      <c r="N138" s="391">
        <v>520</v>
      </c>
      <c r="O138" s="104">
        <v>51</v>
      </c>
      <c r="P138" s="283">
        <v>72</v>
      </c>
      <c r="Q138" s="176"/>
      <c r="R138" s="104" t="s">
        <v>193</v>
      </c>
      <c r="S138" s="176"/>
      <c r="T138" s="176"/>
      <c r="U138" s="176"/>
      <c r="V138" s="176"/>
      <c r="W138" s="104">
        <v>24412847</v>
      </c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</row>
    <row r="139" spans="1:225" s="7" customFormat="1" ht="10.199999999999999" x14ac:dyDescent="0.2">
      <c r="A139" s="236" t="s">
        <v>207</v>
      </c>
      <c r="B139" s="146">
        <v>3</v>
      </c>
      <c r="C139" s="237">
        <v>45562</v>
      </c>
      <c r="D139" s="175">
        <v>15.6</v>
      </c>
      <c r="E139" s="281">
        <v>8.3000000000000007</v>
      </c>
      <c r="F139" s="411">
        <v>0.5</v>
      </c>
      <c r="G139" s="285">
        <v>91</v>
      </c>
      <c r="H139" s="285">
        <v>30</v>
      </c>
      <c r="I139" s="175">
        <v>35.799999999999997</v>
      </c>
      <c r="J139" s="281">
        <v>8.5500000000000007</v>
      </c>
      <c r="K139" s="104">
        <v>88</v>
      </c>
      <c r="L139" s="104" t="s">
        <v>240</v>
      </c>
      <c r="M139" s="104" t="s">
        <v>240</v>
      </c>
      <c r="N139" s="283">
        <v>2200</v>
      </c>
      <c r="O139" s="175">
        <v>7.1</v>
      </c>
      <c r="P139" s="285">
        <v>160</v>
      </c>
      <c r="Q139" s="176"/>
      <c r="R139" s="176"/>
      <c r="S139" s="176"/>
      <c r="T139" s="176"/>
      <c r="U139" s="176"/>
      <c r="V139" s="176"/>
      <c r="W139" s="104">
        <v>24435330</v>
      </c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</row>
    <row r="140" spans="1:225" s="7" customFormat="1" ht="10.199999999999999" x14ac:dyDescent="0.2">
      <c r="A140" s="236" t="s">
        <v>189</v>
      </c>
      <c r="B140" s="146" t="s">
        <v>190</v>
      </c>
      <c r="C140" s="237">
        <v>45547</v>
      </c>
      <c r="D140" s="175">
        <v>13.2</v>
      </c>
      <c r="E140" s="281">
        <v>8</v>
      </c>
      <c r="F140" s="176"/>
      <c r="G140" s="176"/>
      <c r="H140" s="285">
        <v>16</v>
      </c>
      <c r="I140" s="175">
        <v>33.700000000000003</v>
      </c>
      <c r="J140" s="281">
        <v>10</v>
      </c>
      <c r="K140" s="104">
        <v>96</v>
      </c>
      <c r="L140" s="176"/>
      <c r="M140" s="104">
        <v>420</v>
      </c>
      <c r="N140" s="283">
        <v>1700</v>
      </c>
      <c r="O140" s="176"/>
      <c r="P140" s="285">
        <v>170</v>
      </c>
      <c r="Q140" s="176"/>
      <c r="R140" s="176"/>
      <c r="S140" s="176"/>
      <c r="T140" s="176"/>
      <c r="U140" s="176"/>
      <c r="V140" s="176"/>
      <c r="W140" s="104">
        <v>24412848</v>
      </c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</row>
    <row r="141" spans="1:225" s="13" customFormat="1" ht="10.199999999999999" x14ac:dyDescent="0.2">
      <c r="A141" s="236" t="s">
        <v>191</v>
      </c>
      <c r="B141" s="146" t="s">
        <v>192</v>
      </c>
      <c r="C141" s="237">
        <v>45547</v>
      </c>
      <c r="D141" s="175">
        <v>11.1</v>
      </c>
      <c r="E141" s="281">
        <v>7.6</v>
      </c>
      <c r="F141" s="176"/>
      <c r="G141" s="176"/>
      <c r="H141" s="179">
        <v>5.3</v>
      </c>
      <c r="I141" s="175">
        <v>54.6</v>
      </c>
      <c r="J141" s="281">
        <v>7.3</v>
      </c>
      <c r="K141" s="104">
        <v>67</v>
      </c>
      <c r="L141" s="104">
        <v>22</v>
      </c>
      <c r="M141" s="104">
        <v>670</v>
      </c>
      <c r="N141" s="284">
        <v>1200</v>
      </c>
      <c r="O141" s="104">
        <v>20</v>
      </c>
      <c r="P141" s="283">
        <v>72</v>
      </c>
      <c r="Q141" s="176"/>
      <c r="R141" s="104" t="s">
        <v>193</v>
      </c>
      <c r="S141" s="176"/>
      <c r="T141" s="176"/>
      <c r="U141" s="176"/>
      <c r="V141" s="176"/>
      <c r="W141" s="104">
        <v>24412849</v>
      </c>
    </row>
    <row r="142" spans="1:225" s="7" customFormat="1" ht="10.199999999999999" x14ac:dyDescent="0.2">
      <c r="A142" s="236" t="s">
        <v>194</v>
      </c>
      <c r="B142" s="146">
        <v>6</v>
      </c>
      <c r="C142" s="237">
        <v>45547</v>
      </c>
      <c r="D142" s="175">
        <v>12.1</v>
      </c>
      <c r="E142" s="281">
        <v>7.7</v>
      </c>
      <c r="F142" s="176"/>
      <c r="G142" s="176"/>
      <c r="H142" s="179">
        <v>6.1</v>
      </c>
      <c r="I142" s="175">
        <v>51.1</v>
      </c>
      <c r="J142" s="281">
        <v>9</v>
      </c>
      <c r="K142" s="104">
        <v>84</v>
      </c>
      <c r="L142" s="176"/>
      <c r="M142" s="104">
        <v>1200</v>
      </c>
      <c r="N142" s="283">
        <v>1400</v>
      </c>
      <c r="O142" s="176"/>
      <c r="P142" s="285">
        <v>110</v>
      </c>
      <c r="Q142" s="176"/>
      <c r="R142" s="176"/>
      <c r="S142" s="176"/>
      <c r="T142" s="176"/>
      <c r="U142" s="176"/>
      <c r="V142" s="176"/>
      <c r="W142" s="104">
        <v>24412850</v>
      </c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</row>
    <row r="143" spans="1:225" s="7" customFormat="1" ht="10.199999999999999" x14ac:dyDescent="0.2">
      <c r="A143" s="236" t="s">
        <v>195</v>
      </c>
      <c r="B143" s="146">
        <v>10</v>
      </c>
      <c r="C143" s="237">
        <v>45547</v>
      </c>
      <c r="D143" s="175">
        <v>14.1</v>
      </c>
      <c r="E143" s="281">
        <v>7.9</v>
      </c>
      <c r="F143" s="176"/>
      <c r="G143" s="176"/>
      <c r="H143" s="295">
        <v>1.2</v>
      </c>
      <c r="I143" s="175">
        <v>51.5</v>
      </c>
      <c r="J143" s="281">
        <v>8</v>
      </c>
      <c r="K143" s="104">
        <v>78</v>
      </c>
      <c r="L143" s="104" t="s">
        <v>240</v>
      </c>
      <c r="M143" s="104">
        <v>500</v>
      </c>
      <c r="N143" s="284">
        <v>760</v>
      </c>
      <c r="O143" s="104">
        <v>51</v>
      </c>
      <c r="P143" s="283">
        <v>69</v>
      </c>
      <c r="Q143" s="175">
        <v>5.9</v>
      </c>
      <c r="R143" s="104" t="s">
        <v>193</v>
      </c>
      <c r="S143" s="104">
        <v>66</v>
      </c>
      <c r="T143" s="176"/>
      <c r="U143" s="176"/>
      <c r="V143" s="176"/>
      <c r="W143" s="104">
        <v>24412851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</row>
    <row r="144" spans="1:225" s="7" customFormat="1" ht="10.199999999999999" x14ac:dyDescent="0.2">
      <c r="A144" s="236" t="s">
        <v>196</v>
      </c>
      <c r="B144" s="146">
        <v>11</v>
      </c>
      <c r="C144" s="237">
        <v>45547</v>
      </c>
      <c r="D144" s="175">
        <v>14.8</v>
      </c>
      <c r="E144" s="281">
        <v>7.7</v>
      </c>
      <c r="F144" s="176"/>
      <c r="G144" s="176"/>
      <c r="H144" s="180">
        <v>1</v>
      </c>
      <c r="I144" s="175">
        <v>41.1</v>
      </c>
      <c r="J144" s="180">
        <v>6.6</v>
      </c>
      <c r="K144" s="104">
        <v>66</v>
      </c>
      <c r="L144" s="176"/>
      <c r="M144" s="104">
        <v>290</v>
      </c>
      <c r="N144" s="391">
        <v>610</v>
      </c>
      <c r="O144" s="176"/>
      <c r="P144" s="285">
        <v>180</v>
      </c>
      <c r="Q144" s="176"/>
      <c r="R144" s="176"/>
      <c r="S144" s="176"/>
      <c r="T144" s="176"/>
      <c r="U144" s="176"/>
      <c r="V144" s="176"/>
      <c r="W144" s="104">
        <v>24412852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</row>
    <row r="145" spans="1:225" s="7" customFormat="1" ht="10.199999999999999" x14ac:dyDescent="0.2">
      <c r="A145" s="236" t="s">
        <v>197</v>
      </c>
      <c r="B145" s="238" t="s">
        <v>198</v>
      </c>
      <c r="C145" s="237">
        <v>45547</v>
      </c>
      <c r="D145" s="175">
        <v>12.7</v>
      </c>
      <c r="E145" s="281">
        <v>7.7</v>
      </c>
      <c r="F145" s="176"/>
      <c r="G145" s="176"/>
      <c r="H145" s="179">
        <v>6.1</v>
      </c>
      <c r="I145" s="175">
        <v>46.8</v>
      </c>
      <c r="J145" s="281">
        <v>7.5</v>
      </c>
      <c r="K145" s="104">
        <v>71</v>
      </c>
      <c r="L145" s="104" t="s">
        <v>240</v>
      </c>
      <c r="M145" s="104">
        <v>1300</v>
      </c>
      <c r="N145" s="283">
        <v>1800</v>
      </c>
      <c r="O145" s="104">
        <v>200</v>
      </c>
      <c r="P145" s="285">
        <v>250</v>
      </c>
      <c r="Q145" s="176"/>
      <c r="R145" s="104" t="s">
        <v>193</v>
      </c>
      <c r="S145" s="176"/>
      <c r="T145" s="176"/>
      <c r="U145" s="176"/>
      <c r="V145" s="176"/>
      <c r="W145" s="104">
        <v>24412853</v>
      </c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</row>
    <row r="146" spans="1:225" s="7" customFormat="1" ht="10.199999999999999" x14ac:dyDescent="0.2">
      <c r="A146" s="236" t="s">
        <v>199</v>
      </c>
      <c r="B146" s="238">
        <v>17</v>
      </c>
      <c r="C146" s="237">
        <v>45547</v>
      </c>
      <c r="D146" s="175">
        <v>14</v>
      </c>
      <c r="E146" s="281">
        <v>7.3</v>
      </c>
      <c r="F146" s="176"/>
      <c r="G146" s="176"/>
      <c r="H146" s="179">
        <v>4.9000000000000004</v>
      </c>
      <c r="I146" s="175">
        <v>31.8</v>
      </c>
      <c r="J146" s="180">
        <v>5.0999999999999996</v>
      </c>
      <c r="K146" s="104">
        <v>49</v>
      </c>
      <c r="L146" s="104">
        <v>450</v>
      </c>
      <c r="M146" s="104">
        <v>1100</v>
      </c>
      <c r="N146" s="283">
        <v>1800</v>
      </c>
      <c r="O146" s="104">
        <v>140</v>
      </c>
      <c r="P146" s="285">
        <v>260</v>
      </c>
      <c r="Q146" s="176"/>
      <c r="R146" s="104" t="s">
        <v>193</v>
      </c>
      <c r="S146" s="176"/>
      <c r="T146" s="176"/>
      <c r="U146" s="176"/>
      <c r="V146" s="176"/>
      <c r="W146" s="104">
        <v>24412854</v>
      </c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</row>
    <row r="147" spans="1:225" s="8" customFormat="1" ht="10.199999999999999" x14ac:dyDescent="0.2">
      <c r="A147" s="236" t="s">
        <v>200</v>
      </c>
      <c r="B147" s="146">
        <v>20</v>
      </c>
      <c r="C147" s="237">
        <v>45547</v>
      </c>
      <c r="D147" s="175">
        <v>14.5</v>
      </c>
      <c r="E147" s="281">
        <v>7.5</v>
      </c>
      <c r="F147" s="176"/>
      <c r="G147" s="176"/>
      <c r="H147" s="295">
        <v>2.1</v>
      </c>
      <c r="I147" s="175">
        <v>35.299999999999997</v>
      </c>
      <c r="J147" s="295">
        <v>5</v>
      </c>
      <c r="K147" s="104">
        <v>50</v>
      </c>
      <c r="L147" s="104">
        <v>32</v>
      </c>
      <c r="M147" s="104">
        <v>670</v>
      </c>
      <c r="N147" s="284">
        <v>910</v>
      </c>
      <c r="O147" s="104">
        <v>120</v>
      </c>
      <c r="P147" s="285">
        <v>170</v>
      </c>
      <c r="Q147" s="176"/>
      <c r="R147" s="104" t="s">
        <v>193</v>
      </c>
      <c r="S147" s="176"/>
      <c r="T147" s="176"/>
      <c r="U147" s="176"/>
      <c r="V147" s="176"/>
      <c r="W147" s="104">
        <v>24412855</v>
      </c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</row>
    <row r="148" spans="1:225" s="8" customFormat="1" ht="10.199999999999999" x14ac:dyDescent="0.2">
      <c r="A148" s="236" t="s">
        <v>201</v>
      </c>
      <c r="B148" s="238">
        <v>21</v>
      </c>
      <c r="C148" s="237">
        <v>45547</v>
      </c>
      <c r="D148" s="175">
        <v>15.4</v>
      </c>
      <c r="E148" s="281">
        <v>7.3</v>
      </c>
      <c r="F148" s="176"/>
      <c r="G148" s="176"/>
      <c r="H148" s="179">
        <v>2.7</v>
      </c>
      <c r="I148" s="175">
        <v>49.3</v>
      </c>
      <c r="J148" s="295">
        <v>4.7</v>
      </c>
      <c r="K148" s="104">
        <v>47</v>
      </c>
      <c r="L148" s="104">
        <v>1900</v>
      </c>
      <c r="M148" s="104">
        <v>1300</v>
      </c>
      <c r="N148" s="283">
        <v>3300</v>
      </c>
      <c r="O148" s="104">
        <v>150</v>
      </c>
      <c r="P148" s="285">
        <v>220</v>
      </c>
      <c r="Q148" s="175">
        <v>6.4</v>
      </c>
      <c r="R148" s="104" t="s">
        <v>193</v>
      </c>
      <c r="S148" s="104">
        <v>44</v>
      </c>
      <c r="T148" s="176"/>
      <c r="U148" s="176"/>
      <c r="V148" s="176"/>
      <c r="W148" s="104">
        <v>24412856</v>
      </c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</row>
    <row r="149" spans="1:225" s="7" customFormat="1" ht="10.199999999999999" x14ac:dyDescent="0.2">
      <c r="A149" s="236" t="s">
        <v>221</v>
      </c>
      <c r="B149" s="238" t="s">
        <v>214</v>
      </c>
      <c r="C149" s="237">
        <v>45547</v>
      </c>
      <c r="D149" s="175">
        <v>15.8</v>
      </c>
      <c r="E149" s="281">
        <v>7.2</v>
      </c>
      <c r="F149" s="176"/>
      <c r="G149" s="176"/>
      <c r="H149" s="285">
        <v>14</v>
      </c>
      <c r="I149" s="175">
        <v>46.6</v>
      </c>
      <c r="J149" s="281">
        <v>7.5</v>
      </c>
      <c r="K149" s="104">
        <v>76</v>
      </c>
      <c r="L149" s="104">
        <v>1500</v>
      </c>
      <c r="M149" s="104">
        <v>1800</v>
      </c>
      <c r="N149" s="283">
        <v>3600</v>
      </c>
      <c r="O149" s="104">
        <v>150</v>
      </c>
      <c r="P149" s="285">
        <v>810</v>
      </c>
      <c r="Q149" s="176"/>
      <c r="R149" s="175">
        <v>3.8</v>
      </c>
      <c r="S149" s="176"/>
      <c r="T149" s="176"/>
      <c r="U149" s="176"/>
      <c r="V149" s="176"/>
      <c r="W149" s="104">
        <v>24412857</v>
      </c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</row>
    <row r="150" spans="1:225" s="7" customFormat="1" ht="10.199999999999999" x14ac:dyDescent="0.2">
      <c r="A150" s="236" t="s">
        <v>202</v>
      </c>
      <c r="B150" s="238" t="s">
        <v>203</v>
      </c>
      <c r="C150" s="237">
        <v>45547</v>
      </c>
      <c r="D150" s="175">
        <v>13.7</v>
      </c>
      <c r="E150" s="281">
        <v>7.7</v>
      </c>
      <c r="F150" s="176"/>
      <c r="G150" s="176"/>
      <c r="H150" s="179">
        <v>2.7</v>
      </c>
      <c r="I150" s="175">
        <v>41.3</v>
      </c>
      <c r="J150" s="281">
        <v>7.2</v>
      </c>
      <c r="K150" s="104">
        <v>69</v>
      </c>
      <c r="L150" s="104" t="s">
        <v>240</v>
      </c>
      <c r="M150" s="104">
        <v>670</v>
      </c>
      <c r="N150" s="284">
        <v>860</v>
      </c>
      <c r="O150" s="104">
        <v>97</v>
      </c>
      <c r="P150" s="285">
        <v>140</v>
      </c>
      <c r="Q150" s="176"/>
      <c r="R150" s="104" t="s">
        <v>193</v>
      </c>
      <c r="S150" s="176"/>
      <c r="T150" s="176"/>
      <c r="U150" s="176"/>
      <c r="V150" s="176"/>
      <c r="W150" s="104">
        <v>24412858</v>
      </c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</row>
    <row r="151" spans="1:225" s="13" customFormat="1" ht="10.199999999999999" x14ac:dyDescent="0.2">
      <c r="A151" s="236" t="s">
        <v>204</v>
      </c>
      <c r="B151" s="146" t="s">
        <v>205</v>
      </c>
      <c r="C151" s="237">
        <v>45547</v>
      </c>
      <c r="D151" s="175">
        <v>15.8</v>
      </c>
      <c r="E151" s="281">
        <v>7.3</v>
      </c>
      <c r="F151" s="176"/>
      <c r="G151" s="176"/>
      <c r="H151" s="179">
        <v>2.7</v>
      </c>
      <c r="I151" s="175">
        <v>45.2</v>
      </c>
      <c r="J151" s="295">
        <v>3.3</v>
      </c>
      <c r="K151" s="104">
        <v>33</v>
      </c>
      <c r="L151" s="176"/>
      <c r="M151" s="104">
        <v>1700</v>
      </c>
      <c r="N151" s="283">
        <v>2400</v>
      </c>
      <c r="O151" s="176"/>
      <c r="P151" s="285">
        <v>200</v>
      </c>
      <c r="Q151" s="176"/>
      <c r="R151" s="176"/>
      <c r="S151" s="176"/>
      <c r="T151" s="176"/>
      <c r="U151" s="176"/>
      <c r="V151" s="176"/>
      <c r="W151" s="104">
        <v>24412859</v>
      </c>
    </row>
    <row r="152" spans="1:225" s="7" customFormat="1" ht="11.25" customHeight="1" x14ac:dyDescent="0.2">
      <c r="A152" s="296"/>
      <c r="B152" s="264"/>
      <c r="C152" s="300"/>
      <c r="D152" s="301"/>
      <c r="E152" s="301"/>
      <c r="F152" s="302"/>
      <c r="G152" s="301"/>
      <c r="H152" s="302"/>
      <c r="I152" s="302"/>
      <c r="J152" s="302"/>
      <c r="K152" s="302"/>
      <c r="L152" s="302"/>
      <c r="M152" s="302"/>
      <c r="N152" s="302"/>
      <c r="O152" s="301"/>
      <c r="P152" s="302"/>
      <c r="Q152" s="265"/>
      <c r="R152" s="265"/>
      <c r="S152" s="265"/>
      <c r="T152" s="265"/>
      <c r="U152" s="265"/>
      <c r="V152" s="265"/>
      <c r="W152" s="265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</row>
    <row r="153" spans="1:225" s="7" customFormat="1" ht="11.25" customHeight="1" x14ac:dyDescent="0.2">
      <c r="A153" s="272"/>
      <c r="B153" s="272"/>
      <c r="C153" s="297"/>
      <c r="D153" s="298"/>
      <c r="E153" s="298"/>
      <c r="F153" s="299"/>
      <c r="G153" s="298"/>
      <c r="H153" s="299"/>
      <c r="I153" s="299"/>
      <c r="J153" s="299"/>
      <c r="K153" s="299"/>
      <c r="L153" s="299"/>
      <c r="M153" s="299"/>
      <c r="N153" s="299"/>
      <c r="O153" s="298"/>
      <c r="P153" s="299"/>
      <c r="Q153" s="273"/>
      <c r="R153" s="273"/>
      <c r="S153" s="273"/>
      <c r="T153" s="273"/>
      <c r="U153" s="273"/>
      <c r="V153" s="273"/>
      <c r="W153" s="27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</row>
    <row r="154" spans="1:225" s="7" customFormat="1" ht="11.25" customHeight="1" x14ac:dyDescent="0.2">
      <c r="A154" s="12"/>
      <c r="B154" s="12"/>
      <c r="C154" s="14"/>
      <c r="D154" s="21"/>
      <c r="E154" s="21"/>
      <c r="F154" s="22"/>
      <c r="G154" s="21"/>
      <c r="H154" s="22"/>
      <c r="I154" s="22"/>
      <c r="J154" s="22"/>
      <c r="K154" s="22"/>
      <c r="L154" s="22"/>
      <c r="M154" s="22"/>
      <c r="N154" s="22"/>
      <c r="O154" s="21"/>
      <c r="P154" s="22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</row>
    <row r="155" spans="1:225" s="7" customFormat="1" ht="11.25" customHeight="1" x14ac:dyDescent="0.2">
      <c r="A155" s="12"/>
      <c r="B155" s="12"/>
      <c r="C155" s="14"/>
      <c r="D155" s="21"/>
      <c r="E155" s="21"/>
      <c r="F155" s="22"/>
      <c r="G155" s="21"/>
      <c r="H155" s="22"/>
      <c r="I155" s="22"/>
      <c r="J155" s="22"/>
      <c r="K155" s="22"/>
      <c r="L155" s="22"/>
      <c r="M155" s="22"/>
      <c r="N155" s="22"/>
      <c r="O155" s="21"/>
      <c r="P155" s="22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</row>
    <row r="156" spans="1:225" s="7" customFormat="1" ht="11.25" customHeight="1" x14ac:dyDescent="0.2">
      <c r="A156" s="12"/>
      <c r="B156" s="12"/>
      <c r="C156" s="14"/>
      <c r="D156" s="21"/>
      <c r="E156" s="21"/>
      <c r="F156" s="22"/>
      <c r="G156" s="21"/>
      <c r="H156" s="22"/>
      <c r="I156" s="22"/>
      <c r="J156" s="22"/>
      <c r="K156" s="22"/>
      <c r="L156" s="22"/>
      <c r="M156" s="22"/>
      <c r="N156" s="22"/>
      <c r="O156" s="21"/>
      <c r="P156" s="22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</row>
    <row r="157" spans="1:225" s="7" customFormat="1" ht="11.25" customHeight="1" x14ac:dyDescent="0.2">
      <c r="A157" s="12"/>
      <c r="B157" s="12"/>
      <c r="C157" s="14"/>
      <c r="D157" s="21"/>
      <c r="E157" s="21"/>
      <c r="F157" s="22"/>
      <c r="G157" s="21"/>
      <c r="H157" s="22"/>
      <c r="I157" s="22"/>
      <c r="J157" s="22"/>
      <c r="K157" s="22"/>
      <c r="L157" s="22"/>
      <c r="M157" s="22"/>
      <c r="N157" s="22"/>
      <c r="O157" s="21"/>
      <c r="P157" s="22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</row>
    <row r="158" spans="1:225" s="7" customFormat="1" ht="11.25" customHeight="1" x14ac:dyDescent="0.2">
      <c r="A158" s="12"/>
      <c r="B158" s="12"/>
      <c r="C158" s="14"/>
      <c r="D158" s="21"/>
      <c r="E158" s="21"/>
      <c r="F158" s="22"/>
      <c r="G158" s="21"/>
      <c r="H158" s="22"/>
      <c r="I158" s="22"/>
      <c r="J158" s="22"/>
      <c r="K158" s="22"/>
      <c r="L158" s="22"/>
      <c r="M158" s="22"/>
      <c r="N158" s="22"/>
      <c r="O158" s="21"/>
      <c r="P158" s="22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</row>
    <row r="159" spans="1:225" s="7" customFormat="1" ht="11.25" customHeight="1" x14ac:dyDescent="0.2">
      <c r="A159" s="12"/>
      <c r="B159" s="12"/>
      <c r="C159" s="14"/>
      <c r="D159" s="21"/>
      <c r="E159" s="21"/>
      <c r="F159" s="22"/>
      <c r="G159" s="21"/>
      <c r="H159" s="22"/>
      <c r="I159" s="22"/>
      <c r="J159" s="22"/>
      <c r="K159" s="22"/>
      <c r="L159" s="22"/>
      <c r="M159" s="22"/>
      <c r="N159" s="22"/>
      <c r="O159" s="21"/>
      <c r="P159" s="22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</row>
    <row r="160" spans="1:225" s="7" customFormat="1" ht="11.25" customHeight="1" x14ac:dyDescent="0.2">
      <c r="A160" s="12"/>
      <c r="B160" s="12"/>
      <c r="C160" s="14"/>
      <c r="D160" s="21"/>
      <c r="E160" s="21"/>
      <c r="F160" s="22"/>
      <c r="G160" s="21"/>
      <c r="H160" s="22"/>
      <c r="I160" s="22"/>
      <c r="J160" s="22"/>
      <c r="K160" s="22"/>
      <c r="L160" s="22"/>
      <c r="M160" s="22"/>
      <c r="N160" s="22"/>
      <c r="O160" s="21"/>
      <c r="P160" s="22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</row>
    <row r="161" spans="1:225" s="7" customFormat="1" ht="11.25" customHeight="1" x14ac:dyDescent="0.2">
      <c r="A161" s="12"/>
      <c r="B161" s="12"/>
      <c r="C161" s="14"/>
      <c r="D161" s="21"/>
      <c r="E161" s="21"/>
      <c r="F161" s="22"/>
      <c r="G161" s="21"/>
      <c r="H161" s="22"/>
      <c r="I161" s="22"/>
      <c r="J161" s="22"/>
      <c r="K161" s="22"/>
      <c r="L161" s="22"/>
      <c r="M161" s="22"/>
      <c r="N161" s="22"/>
      <c r="O161" s="21"/>
      <c r="P161" s="22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</row>
    <row r="162" spans="1:225" s="7" customFormat="1" ht="11.25" customHeight="1" x14ac:dyDescent="0.2">
      <c r="A162" s="12"/>
      <c r="B162" s="12"/>
      <c r="C162" s="14"/>
      <c r="D162" s="21"/>
      <c r="E162" s="21"/>
      <c r="F162" s="22"/>
      <c r="G162" s="21"/>
      <c r="H162" s="22"/>
      <c r="I162" s="22"/>
      <c r="J162" s="22"/>
      <c r="K162" s="22"/>
      <c r="L162" s="22"/>
      <c r="M162" s="22"/>
      <c r="N162" s="22"/>
      <c r="O162" s="21"/>
      <c r="P162" s="22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</row>
    <row r="163" spans="1:225" s="7" customFormat="1" ht="11.25" customHeight="1" x14ac:dyDescent="0.2">
      <c r="A163" s="12"/>
      <c r="B163" s="12"/>
      <c r="C163" s="14"/>
      <c r="D163" s="21"/>
      <c r="E163" s="21"/>
      <c r="F163" s="22"/>
      <c r="G163" s="21"/>
      <c r="H163" s="22"/>
      <c r="I163" s="22"/>
      <c r="J163" s="22"/>
      <c r="K163" s="22"/>
      <c r="L163" s="22"/>
      <c r="M163" s="22"/>
      <c r="N163" s="22"/>
      <c r="O163" s="21"/>
      <c r="P163" s="22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</row>
    <row r="164" spans="1:225" s="7" customFormat="1" ht="11.25" customHeight="1" x14ac:dyDescent="0.2">
      <c r="A164" s="12"/>
      <c r="B164" s="12"/>
      <c r="C164" s="14"/>
      <c r="D164" s="21"/>
      <c r="E164" s="21"/>
      <c r="F164" s="22"/>
      <c r="G164" s="21"/>
      <c r="H164" s="22"/>
      <c r="I164" s="22"/>
      <c r="J164" s="22"/>
      <c r="K164" s="22"/>
      <c r="L164" s="22"/>
      <c r="M164" s="22"/>
      <c r="N164" s="22"/>
      <c r="O164" s="21"/>
      <c r="P164" s="22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</row>
    <row r="165" spans="1:225" s="7" customFormat="1" ht="11.25" customHeight="1" x14ac:dyDescent="0.2">
      <c r="A165" s="12"/>
      <c r="B165" s="12"/>
      <c r="C165" s="14"/>
      <c r="D165" s="21"/>
      <c r="E165" s="21"/>
      <c r="F165" s="22"/>
      <c r="G165" s="21"/>
      <c r="H165" s="22"/>
      <c r="I165" s="22"/>
      <c r="J165" s="22"/>
      <c r="K165" s="22"/>
      <c r="L165" s="22"/>
      <c r="M165" s="22"/>
      <c r="N165" s="22"/>
      <c r="O165" s="21"/>
      <c r="P165" s="22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</row>
    <row r="166" spans="1:225" s="7" customFormat="1" ht="11.25" customHeight="1" x14ac:dyDescent="0.2">
      <c r="A166" s="12"/>
      <c r="B166" s="12"/>
      <c r="C166" s="14"/>
      <c r="D166" s="21"/>
      <c r="E166" s="21"/>
      <c r="F166" s="22"/>
      <c r="G166" s="21"/>
      <c r="H166" s="22"/>
      <c r="I166" s="22"/>
      <c r="J166" s="22"/>
      <c r="K166" s="22"/>
      <c r="L166" s="22"/>
      <c r="M166" s="22"/>
      <c r="N166" s="22"/>
      <c r="O166" s="21"/>
      <c r="P166" s="22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</row>
    <row r="167" spans="1:225" s="7" customFormat="1" ht="11.25" customHeight="1" x14ac:dyDescent="0.2">
      <c r="A167" s="12"/>
      <c r="B167" s="12"/>
      <c r="C167" s="14"/>
      <c r="D167" s="21"/>
      <c r="E167" s="21"/>
      <c r="F167" s="22"/>
      <c r="G167" s="21"/>
      <c r="H167" s="22"/>
      <c r="I167" s="22"/>
      <c r="J167" s="22"/>
      <c r="K167" s="22"/>
      <c r="L167" s="22"/>
      <c r="M167" s="22"/>
      <c r="N167" s="22"/>
      <c r="O167" s="21"/>
      <c r="P167" s="22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</row>
    <row r="168" spans="1:225" s="7" customFormat="1" ht="11.25" customHeight="1" x14ac:dyDescent="0.2">
      <c r="A168" s="12"/>
      <c r="B168" s="12"/>
      <c r="C168" s="14"/>
      <c r="D168" s="21"/>
      <c r="E168" s="21"/>
      <c r="F168" s="22"/>
      <c r="G168" s="21"/>
      <c r="H168" s="22"/>
      <c r="I168" s="22"/>
      <c r="J168" s="22"/>
      <c r="K168" s="22"/>
      <c r="L168" s="22"/>
      <c r="M168" s="22"/>
      <c r="N168" s="22"/>
      <c r="O168" s="21"/>
      <c r="P168" s="22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</row>
    <row r="169" spans="1:225" s="7" customFormat="1" ht="11.25" customHeight="1" x14ac:dyDescent="0.2">
      <c r="A169" s="12"/>
      <c r="B169" s="12"/>
      <c r="C169" s="14"/>
      <c r="D169" s="21"/>
      <c r="E169" s="21"/>
      <c r="F169" s="22"/>
      <c r="G169" s="21"/>
      <c r="H169" s="22"/>
      <c r="I169" s="22"/>
      <c r="J169" s="22"/>
      <c r="K169" s="22"/>
      <c r="L169" s="22"/>
      <c r="M169" s="22"/>
      <c r="N169" s="22"/>
      <c r="O169" s="21"/>
      <c r="P169" s="22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</row>
    <row r="170" spans="1:225" s="7" customFormat="1" ht="11.25" customHeight="1" x14ac:dyDescent="0.2">
      <c r="A170" s="12"/>
      <c r="B170" s="12"/>
      <c r="C170" s="14"/>
      <c r="D170" s="21"/>
      <c r="E170" s="21"/>
      <c r="F170" s="22"/>
      <c r="G170" s="21"/>
      <c r="H170" s="22"/>
      <c r="I170" s="22"/>
      <c r="J170" s="22"/>
      <c r="K170" s="22"/>
      <c r="L170" s="22"/>
      <c r="M170" s="22"/>
      <c r="N170" s="22"/>
      <c r="O170" s="21"/>
      <c r="P170" s="22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</row>
    <row r="171" spans="1:225" s="7" customFormat="1" ht="11.25" customHeight="1" x14ac:dyDescent="0.2">
      <c r="A171" s="12"/>
      <c r="B171" s="12"/>
      <c r="C171" s="14"/>
      <c r="D171" s="21"/>
      <c r="E171" s="21"/>
      <c r="F171" s="22"/>
      <c r="G171" s="21"/>
      <c r="H171" s="22"/>
      <c r="I171" s="22"/>
      <c r="J171" s="22"/>
      <c r="K171" s="22"/>
      <c r="L171" s="22"/>
      <c r="M171" s="22"/>
      <c r="N171" s="22"/>
      <c r="O171" s="21"/>
      <c r="P171" s="22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</row>
    <row r="172" spans="1:225" s="7" customFormat="1" ht="11.25" customHeight="1" x14ac:dyDescent="0.2">
      <c r="A172" s="12"/>
      <c r="B172" s="12"/>
      <c r="C172" s="14"/>
      <c r="D172" s="21"/>
      <c r="E172" s="21"/>
      <c r="F172" s="22"/>
      <c r="G172" s="21"/>
      <c r="H172" s="22"/>
      <c r="I172" s="22"/>
      <c r="J172" s="22"/>
      <c r="K172" s="22"/>
      <c r="L172" s="22"/>
      <c r="M172" s="22"/>
      <c r="N172" s="22"/>
      <c r="O172" s="21"/>
      <c r="P172" s="22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</row>
    <row r="173" spans="1:225" s="7" customFormat="1" ht="11.25" customHeight="1" x14ac:dyDescent="0.2">
      <c r="A173" s="12"/>
      <c r="B173" s="12"/>
      <c r="C173" s="14"/>
      <c r="D173" s="21"/>
      <c r="E173" s="21"/>
      <c r="F173" s="22"/>
      <c r="G173" s="21"/>
      <c r="H173" s="22"/>
      <c r="I173" s="22"/>
      <c r="J173" s="22"/>
      <c r="K173" s="22"/>
      <c r="L173" s="22"/>
      <c r="M173" s="22"/>
      <c r="N173" s="22"/>
      <c r="O173" s="21"/>
      <c r="P173" s="22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</row>
    <row r="174" spans="1:225" s="7" customFormat="1" ht="11.25" customHeight="1" x14ac:dyDescent="0.2">
      <c r="A174" s="12"/>
      <c r="B174" s="12"/>
      <c r="C174" s="14"/>
      <c r="D174" s="21"/>
      <c r="E174" s="21"/>
      <c r="F174" s="22"/>
      <c r="G174" s="21"/>
      <c r="H174" s="22"/>
      <c r="I174" s="22"/>
      <c r="J174" s="22"/>
      <c r="K174" s="22"/>
      <c r="L174" s="22"/>
      <c r="M174" s="22"/>
      <c r="N174" s="22"/>
      <c r="O174" s="21"/>
      <c r="P174" s="22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</row>
    <row r="175" spans="1:225" s="7" customFormat="1" ht="11.25" customHeight="1" x14ac:dyDescent="0.2">
      <c r="A175" s="12"/>
      <c r="B175" s="12"/>
      <c r="C175" s="14"/>
      <c r="D175" s="21"/>
      <c r="E175" s="21"/>
      <c r="F175" s="22"/>
      <c r="G175" s="21"/>
      <c r="H175" s="22"/>
      <c r="I175" s="22"/>
      <c r="J175" s="22"/>
      <c r="K175" s="22"/>
      <c r="L175" s="22"/>
      <c r="M175" s="22"/>
      <c r="N175" s="22"/>
      <c r="O175" s="21"/>
      <c r="P175" s="22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</row>
    <row r="176" spans="1:225" s="7" customFormat="1" ht="11.25" customHeight="1" x14ac:dyDescent="0.2">
      <c r="A176" s="12"/>
      <c r="B176" s="12"/>
      <c r="C176" s="14"/>
      <c r="D176" s="21"/>
      <c r="E176" s="21"/>
      <c r="F176" s="22"/>
      <c r="G176" s="21"/>
      <c r="H176" s="22"/>
      <c r="I176" s="22"/>
      <c r="J176" s="22"/>
      <c r="K176" s="22"/>
      <c r="L176" s="22"/>
      <c r="M176" s="22"/>
      <c r="N176" s="22"/>
      <c r="O176" s="21"/>
      <c r="P176" s="22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</row>
    <row r="177" spans="1:225" s="7" customFormat="1" ht="11.25" customHeight="1" x14ac:dyDescent="0.2">
      <c r="A177" s="12"/>
      <c r="B177" s="12"/>
      <c r="C177" s="14"/>
      <c r="D177" s="21"/>
      <c r="E177" s="21"/>
      <c r="F177" s="22"/>
      <c r="G177" s="21"/>
      <c r="H177" s="22"/>
      <c r="I177" s="22"/>
      <c r="J177" s="22"/>
      <c r="K177" s="22"/>
      <c r="L177" s="22"/>
      <c r="M177" s="22"/>
      <c r="N177" s="22"/>
      <c r="O177" s="21"/>
      <c r="P177" s="22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</row>
    <row r="178" spans="1:225" s="7" customFormat="1" ht="11.25" customHeight="1" x14ac:dyDescent="0.2">
      <c r="A178" s="12"/>
      <c r="B178" s="12"/>
      <c r="C178" s="14"/>
      <c r="D178" s="21"/>
      <c r="E178" s="21"/>
      <c r="F178" s="22"/>
      <c r="G178" s="21"/>
      <c r="H178" s="22"/>
      <c r="I178" s="22"/>
      <c r="J178" s="22"/>
      <c r="K178" s="22"/>
      <c r="L178" s="22"/>
      <c r="M178" s="22"/>
      <c r="N178" s="22"/>
      <c r="O178" s="21"/>
      <c r="P178" s="22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</row>
    <row r="179" spans="1:225" s="7" customFormat="1" ht="11.25" customHeight="1" x14ac:dyDescent="0.2">
      <c r="A179" s="12"/>
      <c r="B179" s="12"/>
      <c r="C179" s="14"/>
      <c r="D179" s="21"/>
      <c r="E179" s="21"/>
      <c r="F179" s="22"/>
      <c r="G179" s="21"/>
      <c r="H179" s="22"/>
      <c r="I179" s="22"/>
      <c r="J179" s="22"/>
      <c r="K179" s="22"/>
      <c r="L179" s="22"/>
      <c r="M179" s="22"/>
      <c r="N179" s="22"/>
      <c r="O179" s="21"/>
      <c r="P179" s="22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</row>
    <row r="180" spans="1:225" s="7" customFormat="1" ht="11.25" customHeight="1" x14ac:dyDescent="0.2">
      <c r="A180" s="12"/>
      <c r="B180" s="12"/>
      <c r="C180" s="14"/>
      <c r="D180" s="21"/>
      <c r="E180" s="21"/>
      <c r="F180" s="22"/>
      <c r="G180" s="21"/>
      <c r="H180" s="22"/>
      <c r="I180" s="22"/>
      <c r="J180" s="22"/>
      <c r="K180" s="22"/>
      <c r="L180" s="22"/>
      <c r="M180" s="22"/>
      <c r="N180" s="22"/>
      <c r="O180" s="21"/>
      <c r="P180" s="22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</row>
    <row r="181" spans="1:225" s="7" customFormat="1" ht="11.25" customHeight="1" x14ac:dyDescent="0.2">
      <c r="A181" s="12"/>
      <c r="B181" s="12"/>
      <c r="C181" s="14"/>
      <c r="D181" s="21"/>
      <c r="E181" s="21"/>
      <c r="F181" s="22"/>
      <c r="G181" s="21"/>
      <c r="H181" s="22"/>
      <c r="I181" s="22"/>
      <c r="J181" s="22"/>
      <c r="K181" s="22"/>
      <c r="L181" s="22"/>
      <c r="M181" s="22"/>
      <c r="N181" s="22"/>
      <c r="O181" s="21"/>
      <c r="P181" s="22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</row>
    <row r="182" spans="1:225" s="7" customFormat="1" ht="11.25" customHeight="1" x14ac:dyDescent="0.2">
      <c r="A182" s="12"/>
      <c r="B182" s="12"/>
      <c r="C182" s="14"/>
      <c r="D182" s="21"/>
      <c r="E182" s="21"/>
      <c r="F182" s="22"/>
      <c r="G182" s="21"/>
      <c r="H182" s="22"/>
      <c r="I182" s="22"/>
      <c r="J182" s="22"/>
      <c r="K182" s="22"/>
      <c r="L182" s="22"/>
      <c r="M182" s="22"/>
      <c r="N182" s="22"/>
      <c r="O182" s="21"/>
      <c r="P182" s="22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</row>
    <row r="183" spans="1:225" s="7" customFormat="1" ht="11.25" customHeight="1" x14ac:dyDescent="0.2">
      <c r="A183" s="12"/>
      <c r="B183" s="12"/>
      <c r="C183" s="14"/>
      <c r="D183" s="21"/>
      <c r="E183" s="21"/>
      <c r="F183" s="22"/>
      <c r="G183" s="21"/>
      <c r="H183" s="22"/>
      <c r="I183" s="22"/>
      <c r="J183" s="22"/>
      <c r="K183" s="22"/>
      <c r="L183" s="22"/>
      <c r="M183" s="22"/>
      <c r="N183" s="22"/>
      <c r="O183" s="21"/>
      <c r="P183" s="22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</row>
    <row r="184" spans="1:225" s="7" customFormat="1" ht="11.25" customHeight="1" x14ac:dyDescent="0.2">
      <c r="A184" s="12"/>
      <c r="B184" s="12"/>
      <c r="C184" s="14"/>
      <c r="D184" s="21"/>
      <c r="E184" s="21"/>
      <c r="F184" s="22"/>
      <c r="G184" s="21"/>
      <c r="H184" s="22"/>
      <c r="I184" s="22"/>
      <c r="J184" s="22"/>
      <c r="K184" s="22"/>
      <c r="L184" s="22"/>
      <c r="M184" s="22"/>
      <c r="N184" s="22"/>
      <c r="O184" s="21"/>
      <c r="P184" s="22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</row>
    <row r="185" spans="1:225" s="7" customFormat="1" ht="11.25" customHeight="1" x14ac:dyDescent="0.2">
      <c r="A185" s="12"/>
      <c r="B185" s="12"/>
      <c r="C185" s="14"/>
      <c r="D185" s="21"/>
      <c r="E185" s="21"/>
      <c r="F185" s="22"/>
      <c r="G185" s="21"/>
      <c r="H185" s="22"/>
      <c r="I185" s="22"/>
      <c r="J185" s="22"/>
      <c r="K185" s="22"/>
      <c r="L185" s="22"/>
      <c r="M185" s="22"/>
      <c r="N185" s="22"/>
      <c r="O185" s="21"/>
      <c r="P185" s="22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</row>
    <row r="186" spans="1:225" s="7" customFormat="1" ht="11.25" customHeight="1" x14ac:dyDescent="0.2">
      <c r="A186" s="12"/>
      <c r="B186" s="12"/>
      <c r="C186" s="14"/>
      <c r="D186" s="21"/>
      <c r="E186" s="21"/>
      <c r="F186" s="22"/>
      <c r="G186" s="21"/>
      <c r="H186" s="22"/>
      <c r="I186" s="22"/>
      <c r="J186" s="22"/>
      <c r="K186" s="22"/>
      <c r="L186" s="22"/>
      <c r="M186" s="22"/>
      <c r="N186" s="22"/>
      <c r="O186" s="21"/>
      <c r="P186" s="22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</row>
    <row r="187" spans="1:225" s="7" customFormat="1" ht="11.25" customHeight="1" x14ac:dyDescent="0.2">
      <c r="A187" s="12"/>
      <c r="B187" s="12"/>
      <c r="C187" s="14"/>
      <c r="D187" s="21"/>
      <c r="E187" s="21"/>
      <c r="F187" s="22"/>
      <c r="G187" s="21"/>
      <c r="H187" s="22"/>
      <c r="I187" s="22"/>
      <c r="J187" s="22"/>
      <c r="K187" s="22"/>
      <c r="L187" s="22"/>
      <c r="M187" s="22"/>
      <c r="N187" s="22"/>
      <c r="O187" s="21"/>
      <c r="P187" s="22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</row>
    <row r="188" spans="1:225" s="7" customFormat="1" ht="11.25" customHeight="1" x14ac:dyDescent="0.2">
      <c r="A188" s="12"/>
      <c r="B188" s="12"/>
      <c r="C188" s="14"/>
      <c r="D188" s="21"/>
      <c r="E188" s="21"/>
      <c r="F188" s="22"/>
      <c r="G188" s="21"/>
      <c r="H188" s="22"/>
      <c r="I188" s="22"/>
      <c r="J188" s="22"/>
      <c r="K188" s="22"/>
      <c r="L188" s="22"/>
      <c r="M188" s="22"/>
      <c r="N188" s="22"/>
      <c r="O188" s="21"/>
      <c r="P188" s="22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</row>
    <row r="189" spans="1:225" s="7" customFormat="1" ht="11.25" customHeight="1" x14ac:dyDescent="0.2">
      <c r="A189" s="12"/>
      <c r="B189" s="12"/>
      <c r="C189" s="14"/>
      <c r="D189" s="21"/>
      <c r="E189" s="21"/>
      <c r="F189" s="22"/>
      <c r="G189" s="21"/>
      <c r="H189" s="22"/>
      <c r="I189" s="22"/>
      <c r="J189" s="22"/>
      <c r="K189" s="22"/>
      <c r="L189" s="22"/>
      <c r="M189" s="22"/>
      <c r="N189" s="22"/>
      <c r="O189" s="21"/>
      <c r="P189" s="22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</row>
    <row r="190" spans="1:225" s="7" customFormat="1" ht="11.25" customHeight="1" x14ac:dyDescent="0.2">
      <c r="A190" s="12"/>
      <c r="B190" s="12"/>
      <c r="C190" s="14"/>
      <c r="D190" s="21"/>
      <c r="E190" s="21"/>
      <c r="F190" s="22"/>
      <c r="G190" s="21"/>
      <c r="H190" s="22"/>
      <c r="I190" s="22"/>
      <c r="J190" s="22"/>
      <c r="K190" s="22"/>
      <c r="L190" s="22"/>
      <c r="M190" s="22"/>
      <c r="N190" s="22"/>
      <c r="O190" s="21"/>
      <c r="P190" s="22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</row>
    <row r="191" spans="1:225" s="7" customFormat="1" ht="11.25" customHeight="1" x14ac:dyDescent="0.2">
      <c r="A191" s="12"/>
      <c r="B191" s="12"/>
      <c r="C191" s="14"/>
      <c r="D191" s="21"/>
      <c r="E191" s="21"/>
      <c r="F191" s="22"/>
      <c r="G191" s="21"/>
      <c r="H191" s="22"/>
      <c r="I191" s="22"/>
      <c r="J191" s="22"/>
      <c r="K191" s="22"/>
      <c r="L191" s="22"/>
      <c r="M191" s="22"/>
      <c r="N191" s="22"/>
      <c r="O191" s="21"/>
      <c r="P191" s="22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</row>
    <row r="192" spans="1:225" s="7" customFormat="1" ht="11.25" customHeight="1" x14ac:dyDescent="0.2">
      <c r="A192" s="12"/>
      <c r="B192" s="12"/>
      <c r="C192" s="14"/>
      <c r="D192" s="21"/>
      <c r="E192" s="21"/>
      <c r="F192" s="22"/>
      <c r="G192" s="21"/>
      <c r="H192" s="22"/>
      <c r="I192" s="22"/>
      <c r="J192" s="22"/>
      <c r="K192" s="22"/>
      <c r="L192" s="22"/>
      <c r="M192" s="22"/>
      <c r="N192" s="22"/>
      <c r="O192" s="21"/>
      <c r="P192" s="22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</row>
    <row r="193" spans="1:225" s="7" customFormat="1" ht="11.25" customHeight="1" x14ac:dyDescent="0.2">
      <c r="A193" s="12"/>
      <c r="B193" s="12"/>
      <c r="C193" s="14"/>
      <c r="D193" s="21"/>
      <c r="E193" s="21"/>
      <c r="F193" s="22"/>
      <c r="G193" s="21"/>
      <c r="H193" s="22"/>
      <c r="I193" s="22"/>
      <c r="J193" s="22"/>
      <c r="K193" s="22"/>
      <c r="L193" s="22"/>
      <c r="M193" s="22"/>
      <c r="N193" s="22"/>
      <c r="O193" s="21"/>
      <c r="P193" s="22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</row>
    <row r="194" spans="1:225" s="7" customFormat="1" ht="11.25" customHeight="1" x14ac:dyDescent="0.2">
      <c r="A194" s="12"/>
      <c r="B194" s="12"/>
      <c r="C194" s="14"/>
      <c r="D194" s="21"/>
      <c r="E194" s="21"/>
      <c r="F194" s="22"/>
      <c r="G194" s="21"/>
      <c r="H194" s="22"/>
      <c r="I194" s="22"/>
      <c r="J194" s="22"/>
      <c r="K194" s="22"/>
      <c r="L194" s="22"/>
      <c r="M194" s="22"/>
      <c r="N194" s="22"/>
      <c r="O194" s="21"/>
      <c r="P194" s="22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</row>
    <row r="195" spans="1:225" s="7" customFormat="1" ht="11.25" customHeight="1" x14ac:dyDescent="0.2">
      <c r="A195" s="12"/>
      <c r="B195" s="12"/>
      <c r="C195" s="14"/>
      <c r="D195" s="21"/>
      <c r="E195" s="21"/>
      <c r="F195" s="22"/>
      <c r="G195" s="21"/>
      <c r="H195" s="22"/>
      <c r="I195" s="22"/>
      <c r="J195" s="22"/>
      <c r="K195" s="22"/>
      <c r="L195" s="22"/>
      <c r="M195" s="22"/>
      <c r="N195" s="22"/>
      <c r="O195" s="21"/>
      <c r="P195" s="22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</row>
    <row r="196" spans="1:225" s="7" customFormat="1" ht="11.25" customHeight="1" x14ac:dyDescent="0.2">
      <c r="A196" s="12"/>
      <c r="B196" s="12"/>
      <c r="C196" s="14"/>
      <c r="D196" s="21"/>
      <c r="E196" s="21"/>
      <c r="F196" s="22"/>
      <c r="G196" s="21"/>
      <c r="H196" s="22"/>
      <c r="I196" s="22"/>
      <c r="J196" s="22"/>
      <c r="K196" s="22"/>
      <c r="L196" s="22"/>
      <c r="M196" s="22"/>
      <c r="N196" s="22"/>
      <c r="O196" s="21"/>
      <c r="P196" s="22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</row>
    <row r="197" spans="1:225" s="7" customFormat="1" ht="11.25" customHeight="1" x14ac:dyDescent="0.2">
      <c r="A197" s="12"/>
      <c r="B197" s="12"/>
      <c r="C197" s="14"/>
      <c r="D197" s="21"/>
      <c r="E197" s="21"/>
      <c r="F197" s="22"/>
      <c r="G197" s="21"/>
      <c r="H197" s="22"/>
      <c r="I197" s="22"/>
      <c r="J197" s="22"/>
      <c r="K197" s="22"/>
      <c r="L197" s="22"/>
      <c r="M197" s="22"/>
      <c r="N197" s="22"/>
      <c r="O197" s="21"/>
      <c r="P197" s="22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</row>
    <row r="198" spans="1:225" s="7" customFormat="1" ht="11.25" customHeight="1" x14ac:dyDescent="0.2">
      <c r="A198" s="12"/>
      <c r="B198" s="12"/>
      <c r="C198" s="14"/>
      <c r="D198" s="21"/>
      <c r="E198" s="21"/>
      <c r="F198" s="22"/>
      <c r="G198" s="21"/>
      <c r="H198" s="22"/>
      <c r="I198" s="22"/>
      <c r="J198" s="22"/>
      <c r="K198" s="22"/>
      <c r="L198" s="22"/>
      <c r="M198" s="22"/>
      <c r="N198" s="22"/>
      <c r="O198" s="21"/>
      <c r="P198" s="22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</row>
    <row r="199" spans="1:225" s="7" customFormat="1" ht="11.25" customHeight="1" x14ac:dyDescent="0.2">
      <c r="A199" s="12"/>
      <c r="B199" s="12"/>
      <c r="C199" s="14"/>
      <c r="D199" s="21"/>
      <c r="E199" s="21"/>
      <c r="F199" s="22"/>
      <c r="G199" s="21"/>
      <c r="H199" s="22"/>
      <c r="I199" s="22"/>
      <c r="J199" s="22"/>
      <c r="K199" s="22"/>
      <c r="L199" s="22"/>
      <c r="M199" s="22"/>
      <c r="N199" s="22"/>
      <c r="O199" s="21"/>
      <c r="P199" s="22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</row>
    <row r="200" spans="1:225" s="7" customFormat="1" ht="11.25" customHeight="1" x14ac:dyDescent="0.2">
      <c r="A200" s="12"/>
      <c r="B200" s="12"/>
      <c r="C200" s="14"/>
      <c r="D200" s="21"/>
      <c r="E200" s="21"/>
      <c r="F200" s="22"/>
      <c r="G200" s="21"/>
      <c r="H200" s="22"/>
      <c r="I200" s="22"/>
      <c r="J200" s="22"/>
      <c r="K200" s="22"/>
      <c r="L200" s="22"/>
      <c r="M200" s="22"/>
      <c r="N200" s="22"/>
      <c r="O200" s="21"/>
      <c r="P200" s="22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</row>
    <row r="201" spans="1:225" s="7" customFormat="1" ht="11.25" customHeight="1" x14ac:dyDescent="0.2">
      <c r="A201" s="12"/>
      <c r="B201" s="12"/>
      <c r="C201" s="14"/>
      <c r="D201" s="21"/>
      <c r="E201" s="21"/>
      <c r="F201" s="22"/>
      <c r="G201" s="21"/>
      <c r="H201" s="22"/>
      <c r="I201" s="22"/>
      <c r="J201" s="22"/>
      <c r="K201" s="22"/>
      <c r="L201" s="22"/>
      <c r="M201" s="22"/>
      <c r="N201" s="22"/>
      <c r="O201" s="21"/>
      <c r="P201" s="22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</row>
    <row r="202" spans="1:225" s="7" customFormat="1" ht="11.25" customHeight="1" x14ac:dyDescent="0.2">
      <c r="A202" s="12"/>
      <c r="B202" s="12"/>
      <c r="C202" s="14"/>
      <c r="D202" s="21"/>
      <c r="E202" s="21"/>
      <c r="F202" s="22"/>
      <c r="G202" s="21"/>
      <c r="H202" s="22"/>
      <c r="I202" s="22"/>
      <c r="J202" s="22"/>
      <c r="K202" s="22"/>
      <c r="L202" s="22"/>
      <c r="M202" s="22"/>
      <c r="N202" s="22"/>
      <c r="O202" s="21"/>
      <c r="P202" s="22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</row>
    <row r="203" spans="1:225" s="7" customFormat="1" ht="11.25" customHeight="1" x14ac:dyDescent="0.2">
      <c r="A203" s="12"/>
      <c r="B203" s="12"/>
      <c r="C203" s="14"/>
      <c r="D203" s="21"/>
      <c r="E203" s="21"/>
      <c r="F203" s="22"/>
      <c r="G203" s="21"/>
      <c r="H203" s="22"/>
      <c r="I203" s="22"/>
      <c r="J203" s="22"/>
      <c r="K203" s="22"/>
      <c r="L203" s="22"/>
      <c r="M203" s="22"/>
      <c r="N203" s="22"/>
      <c r="O203" s="21"/>
      <c r="P203" s="22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</row>
    <row r="204" spans="1:225" s="7" customFormat="1" ht="11.25" customHeight="1" x14ac:dyDescent="0.2">
      <c r="A204" s="12"/>
      <c r="B204" s="12"/>
      <c r="C204" s="14"/>
      <c r="D204" s="21"/>
      <c r="E204" s="21"/>
      <c r="F204" s="22"/>
      <c r="G204" s="21"/>
      <c r="H204" s="22"/>
      <c r="I204" s="22"/>
      <c r="J204" s="22"/>
      <c r="K204" s="22"/>
      <c r="L204" s="22"/>
      <c r="M204" s="22"/>
      <c r="N204" s="22"/>
      <c r="O204" s="21"/>
      <c r="P204" s="22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</row>
    <row r="205" spans="1:225" s="7" customFormat="1" ht="11.25" customHeight="1" x14ac:dyDescent="0.2">
      <c r="A205" s="12"/>
      <c r="B205" s="12"/>
      <c r="C205" s="14"/>
      <c r="D205" s="21"/>
      <c r="E205" s="21"/>
      <c r="F205" s="22"/>
      <c r="G205" s="21"/>
      <c r="H205" s="22"/>
      <c r="I205" s="22"/>
      <c r="J205" s="22"/>
      <c r="K205" s="22"/>
      <c r="L205" s="22"/>
      <c r="M205" s="22"/>
      <c r="N205" s="22"/>
      <c r="O205" s="21"/>
      <c r="P205" s="22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</row>
    <row r="206" spans="1:225" s="7" customFormat="1" ht="11.25" customHeight="1" x14ac:dyDescent="0.2">
      <c r="A206" s="12"/>
      <c r="B206" s="12"/>
      <c r="C206" s="14"/>
      <c r="D206" s="21"/>
      <c r="E206" s="21"/>
      <c r="F206" s="22"/>
      <c r="G206" s="21"/>
      <c r="H206" s="22"/>
      <c r="I206" s="22"/>
      <c r="J206" s="22"/>
      <c r="K206" s="22"/>
      <c r="L206" s="22"/>
      <c r="M206" s="22"/>
      <c r="N206" s="22"/>
      <c r="O206" s="21"/>
      <c r="P206" s="22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</row>
    <row r="207" spans="1:225" s="7" customFormat="1" ht="11.25" customHeight="1" x14ac:dyDescent="0.2">
      <c r="A207" s="12"/>
      <c r="B207" s="12"/>
      <c r="C207" s="14"/>
      <c r="D207" s="21"/>
      <c r="E207" s="21"/>
      <c r="F207" s="22"/>
      <c r="G207" s="21"/>
      <c r="H207" s="22"/>
      <c r="I207" s="22"/>
      <c r="J207" s="22"/>
      <c r="K207" s="22"/>
      <c r="L207" s="22"/>
      <c r="M207" s="22"/>
      <c r="N207" s="22"/>
      <c r="O207" s="21"/>
      <c r="P207" s="22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</row>
    <row r="208" spans="1:225" s="7" customFormat="1" ht="11.25" customHeight="1" x14ac:dyDescent="0.2">
      <c r="A208" s="12"/>
      <c r="B208" s="12"/>
      <c r="C208" s="14"/>
      <c r="D208" s="21"/>
      <c r="E208" s="21"/>
      <c r="F208" s="22"/>
      <c r="G208" s="21"/>
      <c r="H208" s="22"/>
      <c r="I208" s="22"/>
      <c r="J208" s="22"/>
      <c r="K208" s="22"/>
      <c r="L208" s="22"/>
      <c r="M208" s="22"/>
      <c r="N208" s="22"/>
      <c r="O208" s="21"/>
      <c r="P208" s="22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</row>
    <row r="209" spans="1:225" s="7" customFormat="1" ht="11.25" customHeight="1" x14ac:dyDescent="0.2">
      <c r="A209" s="12"/>
      <c r="B209" s="12"/>
      <c r="C209" s="14"/>
      <c r="D209" s="21"/>
      <c r="E209" s="21"/>
      <c r="F209" s="22"/>
      <c r="G209" s="21"/>
      <c r="H209" s="22"/>
      <c r="I209" s="22"/>
      <c r="J209" s="22"/>
      <c r="K209" s="22"/>
      <c r="L209" s="22"/>
      <c r="M209" s="22"/>
      <c r="N209" s="22"/>
      <c r="O209" s="21"/>
      <c r="P209" s="22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</row>
    <row r="210" spans="1:225" s="7" customFormat="1" ht="11.25" customHeight="1" x14ac:dyDescent="0.2">
      <c r="A210" s="12"/>
      <c r="B210" s="12"/>
      <c r="C210" s="14"/>
      <c r="D210" s="21"/>
      <c r="E210" s="21"/>
      <c r="F210" s="22"/>
      <c r="G210" s="21"/>
      <c r="H210" s="22"/>
      <c r="I210" s="22"/>
      <c r="J210" s="22"/>
      <c r="K210" s="22"/>
      <c r="L210" s="22"/>
      <c r="M210" s="22"/>
      <c r="N210" s="22"/>
      <c r="O210" s="21"/>
      <c r="P210" s="22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</row>
    <row r="211" spans="1:225" s="7" customFormat="1" ht="11.25" customHeight="1" x14ac:dyDescent="0.2">
      <c r="A211" s="12"/>
      <c r="B211" s="12"/>
      <c r="C211" s="14"/>
      <c r="D211" s="21"/>
      <c r="E211" s="21"/>
      <c r="F211" s="22"/>
      <c r="G211" s="21"/>
      <c r="H211" s="22"/>
      <c r="I211" s="22"/>
      <c r="J211" s="22"/>
      <c r="K211" s="22"/>
      <c r="L211" s="22"/>
      <c r="M211" s="22"/>
      <c r="N211" s="22"/>
      <c r="O211" s="21"/>
      <c r="P211" s="22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</row>
    <row r="212" spans="1:225" s="7" customFormat="1" ht="11.25" customHeight="1" x14ac:dyDescent="0.2">
      <c r="A212" s="12"/>
      <c r="B212" s="12"/>
      <c r="C212" s="14"/>
      <c r="D212" s="21"/>
      <c r="E212" s="21"/>
      <c r="F212" s="22"/>
      <c r="G212" s="21"/>
      <c r="H212" s="22"/>
      <c r="I212" s="22"/>
      <c r="J212" s="22"/>
      <c r="K212" s="22"/>
      <c r="L212" s="22"/>
      <c r="M212" s="22"/>
      <c r="N212" s="22"/>
      <c r="O212" s="21"/>
      <c r="P212" s="22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</row>
    <row r="213" spans="1:225" s="7" customFormat="1" ht="11.25" customHeight="1" x14ac:dyDescent="0.2">
      <c r="A213" s="12"/>
      <c r="B213" s="12"/>
      <c r="C213" s="14"/>
      <c r="D213" s="21"/>
      <c r="E213" s="21"/>
      <c r="F213" s="22"/>
      <c r="G213" s="21"/>
      <c r="H213" s="22"/>
      <c r="I213" s="22"/>
      <c r="J213" s="22"/>
      <c r="K213" s="22"/>
      <c r="L213" s="22"/>
      <c r="M213" s="22"/>
      <c r="N213" s="22"/>
      <c r="O213" s="21"/>
      <c r="P213" s="22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</row>
    <row r="214" spans="1:225" s="7" customFormat="1" ht="11.25" customHeight="1" x14ac:dyDescent="0.2">
      <c r="A214" s="12"/>
      <c r="B214" s="12"/>
      <c r="C214" s="14"/>
      <c r="D214" s="21"/>
      <c r="E214" s="21"/>
      <c r="F214" s="22"/>
      <c r="G214" s="21"/>
      <c r="H214" s="22"/>
      <c r="I214" s="22"/>
      <c r="J214" s="22"/>
      <c r="K214" s="22"/>
      <c r="L214" s="22"/>
      <c r="M214" s="22"/>
      <c r="N214" s="22"/>
      <c r="O214" s="21"/>
      <c r="P214" s="22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</row>
    <row r="215" spans="1:225" s="7" customFormat="1" ht="11.25" customHeight="1" x14ac:dyDescent="0.2">
      <c r="A215" s="12"/>
      <c r="B215" s="12"/>
      <c r="C215" s="14"/>
      <c r="D215" s="21"/>
      <c r="E215" s="21"/>
      <c r="F215" s="22"/>
      <c r="G215" s="21"/>
      <c r="H215" s="22"/>
      <c r="I215" s="22"/>
      <c r="J215" s="22"/>
      <c r="K215" s="22"/>
      <c r="L215" s="22"/>
      <c r="M215" s="22"/>
      <c r="N215" s="22"/>
      <c r="O215" s="21"/>
      <c r="P215" s="22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</row>
    <row r="216" spans="1:225" s="7" customFormat="1" ht="11.25" customHeight="1" x14ac:dyDescent="0.2">
      <c r="A216" s="12"/>
      <c r="B216" s="12"/>
      <c r="C216" s="14"/>
      <c r="D216" s="21"/>
      <c r="E216" s="21"/>
      <c r="F216" s="22"/>
      <c r="G216" s="21"/>
      <c r="H216" s="22"/>
      <c r="I216" s="22"/>
      <c r="J216" s="22"/>
      <c r="K216" s="22"/>
      <c r="L216" s="22"/>
      <c r="M216" s="22"/>
      <c r="N216" s="22"/>
      <c r="O216" s="21"/>
      <c r="P216" s="22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</row>
    <row r="217" spans="1:225" s="7" customFormat="1" ht="11.25" customHeight="1" x14ac:dyDescent="0.2">
      <c r="A217" s="12"/>
      <c r="B217" s="12"/>
      <c r="C217" s="14"/>
      <c r="D217" s="21"/>
      <c r="E217" s="21"/>
      <c r="F217" s="22"/>
      <c r="G217" s="21"/>
      <c r="H217" s="22"/>
      <c r="I217" s="22"/>
      <c r="J217" s="22"/>
      <c r="K217" s="22"/>
      <c r="L217" s="22"/>
      <c r="M217" s="22"/>
      <c r="N217" s="22"/>
      <c r="O217" s="21"/>
      <c r="P217" s="22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</row>
    <row r="218" spans="1:225" s="7" customFormat="1" ht="11.25" customHeight="1" x14ac:dyDescent="0.2">
      <c r="A218" s="12"/>
      <c r="B218" s="12"/>
      <c r="C218" s="14"/>
      <c r="D218" s="21"/>
      <c r="E218" s="21"/>
      <c r="F218" s="22"/>
      <c r="G218" s="21"/>
      <c r="H218" s="22"/>
      <c r="I218" s="22"/>
      <c r="J218" s="22"/>
      <c r="K218" s="22"/>
      <c r="L218" s="22"/>
      <c r="M218" s="22"/>
      <c r="N218" s="22"/>
      <c r="O218" s="21"/>
      <c r="P218" s="22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</row>
    <row r="219" spans="1:225" s="7" customFormat="1" ht="11.25" customHeight="1" x14ac:dyDescent="0.2">
      <c r="A219" s="12"/>
      <c r="B219" s="12"/>
      <c r="C219" s="14"/>
      <c r="D219" s="21"/>
      <c r="E219" s="21"/>
      <c r="F219" s="22"/>
      <c r="G219" s="21"/>
      <c r="H219" s="22"/>
      <c r="I219" s="22"/>
      <c r="J219" s="22"/>
      <c r="K219" s="22"/>
      <c r="L219" s="22"/>
      <c r="M219" s="22"/>
      <c r="N219" s="22"/>
      <c r="O219" s="21"/>
      <c r="P219" s="22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</row>
    <row r="220" spans="1:225" s="7" customFormat="1" ht="11.25" customHeight="1" x14ac:dyDescent="0.2">
      <c r="A220" s="12"/>
      <c r="B220" s="12"/>
      <c r="C220" s="14"/>
      <c r="D220" s="21"/>
      <c r="E220" s="21"/>
      <c r="F220" s="22"/>
      <c r="G220" s="21"/>
      <c r="H220" s="22"/>
      <c r="I220" s="22"/>
      <c r="J220" s="22"/>
      <c r="K220" s="22"/>
      <c r="L220" s="22"/>
      <c r="M220" s="22"/>
      <c r="N220" s="22"/>
      <c r="O220" s="21"/>
      <c r="P220" s="22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</row>
    <row r="221" spans="1:225" s="7" customFormat="1" ht="11.25" customHeight="1" x14ac:dyDescent="0.2">
      <c r="A221" s="12"/>
      <c r="B221" s="12"/>
      <c r="C221" s="14"/>
      <c r="D221" s="21"/>
      <c r="E221" s="21"/>
      <c r="F221" s="22"/>
      <c r="G221" s="21"/>
      <c r="H221" s="22"/>
      <c r="I221" s="22"/>
      <c r="J221" s="22"/>
      <c r="K221" s="22"/>
      <c r="L221" s="22"/>
      <c r="M221" s="22"/>
      <c r="N221" s="22"/>
      <c r="O221" s="21"/>
      <c r="P221" s="22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</row>
    <row r="222" spans="1:225" s="7" customFormat="1" ht="11.25" customHeight="1" x14ac:dyDescent="0.2">
      <c r="A222" s="12"/>
      <c r="B222" s="12"/>
      <c r="C222" s="14"/>
      <c r="D222" s="21"/>
      <c r="E222" s="21"/>
      <c r="F222" s="22"/>
      <c r="G222" s="21"/>
      <c r="H222" s="22"/>
      <c r="I222" s="22"/>
      <c r="J222" s="22"/>
      <c r="K222" s="22"/>
      <c r="L222" s="22"/>
      <c r="M222" s="22"/>
      <c r="N222" s="22"/>
      <c r="O222" s="21"/>
      <c r="P222" s="22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</row>
    <row r="223" spans="1:225" s="7" customFormat="1" ht="11.25" customHeight="1" x14ac:dyDescent="0.2">
      <c r="A223" s="12"/>
      <c r="B223" s="12"/>
      <c r="C223" s="14"/>
      <c r="D223" s="21"/>
      <c r="E223" s="21"/>
      <c r="F223" s="22"/>
      <c r="G223" s="21"/>
      <c r="H223" s="22"/>
      <c r="I223" s="22"/>
      <c r="J223" s="22"/>
      <c r="K223" s="22"/>
      <c r="L223" s="22"/>
      <c r="M223" s="22"/>
      <c r="N223" s="22"/>
      <c r="O223" s="21"/>
      <c r="P223" s="22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</row>
    <row r="224" spans="1:225" s="7" customFormat="1" ht="11.25" customHeight="1" x14ac:dyDescent="0.2">
      <c r="A224" s="12"/>
      <c r="B224" s="12"/>
      <c r="C224" s="14"/>
      <c r="D224" s="21"/>
      <c r="E224" s="21"/>
      <c r="F224" s="22"/>
      <c r="G224" s="21"/>
      <c r="H224" s="22"/>
      <c r="I224" s="22"/>
      <c r="J224" s="22"/>
      <c r="K224" s="22"/>
      <c r="L224" s="22"/>
      <c r="M224" s="22"/>
      <c r="N224" s="22"/>
      <c r="O224" s="21"/>
      <c r="P224" s="22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</row>
    <row r="225" spans="1:225" s="7" customFormat="1" ht="11.25" customHeight="1" x14ac:dyDescent="0.2">
      <c r="A225" s="12"/>
      <c r="B225" s="12"/>
      <c r="C225" s="14"/>
      <c r="D225" s="21"/>
      <c r="E225" s="21"/>
      <c r="F225" s="22"/>
      <c r="G225" s="21"/>
      <c r="H225" s="22"/>
      <c r="I225" s="22"/>
      <c r="J225" s="22"/>
      <c r="K225" s="22"/>
      <c r="L225" s="22"/>
      <c r="M225" s="22"/>
      <c r="N225" s="22"/>
      <c r="O225" s="21"/>
      <c r="P225" s="22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</row>
    <row r="226" spans="1:225" s="7" customFormat="1" ht="11.25" customHeight="1" x14ac:dyDescent="0.2">
      <c r="A226" s="12"/>
      <c r="B226" s="12"/>
      <c r="C226" s="14"/>
      <c r="D226" s="21"/>
      <c r="E226" s="21"/>
      <c r="F226" s="22"/>
      <c r="G226" s="21"/>
      <c r="H226" s="22"/>
      <c r="I226" s="22"/>
      <c r="J226" s="22"/>
      <c r="K226" s="22"/>
      <c r="L226" s="22"/>
      <c r="M226" s="22"/>
      <c r="N226" s="22"/>
      <c r="O226" s="21"/>
      <c r="P226" s="22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</row>
    <row r="227" spans="1:225" s="7" customFormat="1" ht="11.25" customHeight="1" x14ac:dyDescent="0.2">
      <c r="A227" s="12"/>
      <c r="B227" s="12"/>
      <c r="C227" s="14"/>
      <c r="D227" s="21"/>
      <c r="E227" s="21"/>
      <c r="F227" s="22"/>
      <c r="G227" s="21"/>
      <c r="H227" s="22"/>
      <c r="I227" s="22"/>
      <c r="J227" s="22"/>
      <c r="K227" s="22"/>
      <c r="L227" s="22"/>
      <c r="M227" s="22"/>
      <c r="N227" s="22"/>
      <c r="O227" s="21"/>
      <c r="P227" s="22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</row>
    <row r="228" spans="1:225" s="7" customFormat="1" ht="11.25" customHeight="1" x14ac:dyDescent="0.2">
      <c r="A228" s="12"/>
      <c r="B228" s="12"/>
      <c r="C228" s="14"/>
      <c r="D228" s="21"/>
      <c r="E228" s="21"/>
      <c r="F228" s="22"/>
      <c r="G228" s="21"/>
      <c r="H228" s="22"/>
      <c r="I228" s="22"/>
      <c r="J228" s="22"/>
      <c r="K228" s="22"/>
      <c r="L228" s="22"/>
      <c r="M228" s="22"/>
      <c r="N228" s="22"/>
      <c r="O228" s="21"/>
      <c r="P228" s="22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</row>
    <row r="229" spans="1:225" s="7" customFormat="1" ht="11.25" customHeight="1" x14ac:dyDescent="0.2">
      <c r="A229" s="12"/>
      <c r="B229" s="12"/>
      <c r="C229" s="14"/>
      <c r="D229" s="21"/>
      <c r="E229" s="21"/>
      <c r="F229" s="22"/>
      <c r="G229" s="21"/>
      <c r="H229" s="22"/>
      <c r="I229" s="22"/>
      <c r="J229" s="22"/>
      <c r="K229" s="22"/>
      <c r="L229" s="22"/>
      <c r="M229" s="22"/>
      <c r="N229" s="22"/>
      <c r="O229" s="21"/>
      <c r="P229" s="22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</row>
    <row r="230" spans="1:225" s="7" customFormat="1" ht="11.25" customHeight="1" x14ac:dyDescent="0.2">
      <c r="A230" s="12"/>
      <c r="B230" s="12"/>
      <c r="C230" s="14"/>
      <c r="D230" s="21"/>
      <c r="E230" s="21"/>
      <c r="F230" s="22"/>
      <c r="G230" s="21"/>
      <c r="H230" s="22"/>
      <c r="I230" s="22"/>
      <c r="J230" s="22"/>
      <c r="K230" s="22"/>
      <c r="L230" s="22"/>
      <c r="M230" s="22"/>
      <c r="N230" s="22"/>
      <c r="O230" s="21"/>
      <c r="P230" s="22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</row>
    <row r="231" spans="1:225" s="7" customFormat="1" ht="11.25" customHeight="1" x14ac:dyDescent="0.2">
      <c r="A231" s="12"/>
      <c r="B231" s="12"/>
      <c r="C231" s="14"/>
      <c r="D231" s="21"/>
      <c r="E231" s="21"/>
      <c r="F231" s="22"/>
      <c r="G231" s="21"/>
      <c r="H231" s="22"/>
      <c r="I231" s="22"/>
      <c r="J231" s="22"/>
      <c r="K231" s="22"/>
      <c r="L231" s="22"/>
      <c r="M231" s="22"/>
      <c r="N231" s="22"/>
      <c r="O231" s="21"/>
      <c r="P231" s="22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</row>
    <row r="232" spans="1:225" s="7" customFormat="1" ht="11.25" customHeight="1" x14ac:dyDescent="0.2">
      <c r="A232" s="12"/>
      <c r="B232" s="12"/>
      <c r="C232" s="14"/>
      <c r="D232" s="21"/>
      <c r="E232" s="21"/>
      <c r="F232" s="22"/>
      <c r="G232" s="21"/>
      <c r="H232" s="22"/>
      <c r="I232" s="22"/>
      <c r="J232" s="22"/>
      <c r="K232" s="22"/>
      <c r="L232" s="22"/>
      <c r="M232" s="22"/>
      <c r="N232" s="22"/>
      <c r="O232" s="21"/>
      <c r="P232" s="22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</row>
    <row r="233" spans="1:225" s="7" customFormat="1" ht="11.25" customHeight="1" x14ac:dyDescent="0.2">
      <c r="A233" s="12"/>
      <c r="B233" s="12"/>
      <c r="C233" s="14"/>
      <c r="D233" s="21"/>
      <c r="E233" s="21"/>
      <c r="F233" s="22"/>
      <c r="G233" s="21"/>
      <c r="H233" s="22"/>
      <c r="I233" s="22"/>
      <c r="J233" s="22"/>
      <c r="K233" s="22"/>
      <c r="L233" s="22"/>
      <c r="M233" s="22"/>
      <c r="N233" s="22"/>
      <c r="O233" s="21"/>
      <c r="P233" s="22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</row>
    <row r="234" spans="1:225" s="7" customFormat="1" ht="11.25" customHeight="1" x14ac:dyDescent="0.2">
      <c r="A234" s="12"/>
      <c r="B234" s="12"/>
      <c r="C234" s="14"/>
      <c r="D234" s="21"/>
      <c r="E234" s="21"/>
      <c r="F234" s="22"/>
      <c r="G234" s="21"/>
      <c r="H234" s="22"/>
      <c r="I234" s="22"/>
      <c r="J234" s="22"/>
      <c r="K234" s="22"/>
      <c r="L234" s="22"/>
      <c r="M234" s="22"/>
      <c r="N234" s="22"/>
      <c r="O234" s="21"/>
      <c r="P234" s="22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</row>
    <row r="235" spans="1:225" s="7" customFormat="1" ht="11.25" customHeight="1" x14ac:dyDescent="0.2">
      <c r="A235" s="12"/>
      <c r="B235" s="12"/>
      <c r="C235" s="14"/>
      <c r="D235" s="21"/>
      <c r="E235" s="21"/>
      <c r="F235" s="22"/>
      <c r="G235" s="21"/>
      <c r="H235" s="22"/>
      <c r="I235" s="22"/>
      <c r="J235" s="22"/>
      <c r="K235" s="22"/>
      <c r="L235" s="22"/>
      <c r="M235" s="22"/>
      <c r="N235" s="22"/>
      <c r="O235" s="21"/>
      <c r="P235" s="22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</row>
    <row r="236" spans="1:225" s="7" customFormat="1" ht="11.25" customHeight="1" x14ac:dyDescent="0.2">
      <c r="A236" s="12"/>
      <c r="B236" s="12"/>
      <c r="C236" s="14"/>
      <c r="D236" s="21"/>
      <c r="E236" s="21"/>
      <c r="F236" s="22"/>
      <c r="G236" s="21"/>
      <c r="H236" s="22"/>
      <c r="I236" s="22"/>
      <c r="J236" s="22"/>
      <c r="K236" s="22"/>
      <c r="L236" s="22"/>
      <c r="M236" s="22"/>
      <c r="N236" s="22"/>
      <c r="O236" s="21"/>
      <c r="P236" s="22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</row>
    <row r="237" spans="1:225" s="7" customFormat="1" ht="11.25" customHeight="1" x14ac:dyDescent="0.2">
      <c r="A237" s="12"/>
      <c r="B237" s="12"/>
      <c r="C237" s="14"/>
      <c r="D237" s="21"/>
      <c r="E237" s="21"/>
      <c r="F237" s="22"/>
      <c r="G237" s="21"/>
      <c r="H237" s="22"/>
      <c r="I237" s="22"/>
      <c r="J237" s="22"/>
      <c r="K237" s="22"/>
      <c r="L237" s="22"/>
      <c r="M237" s="22"/>
      <c r="N237" s="22"/>
      <c r="O237" s="21"/>
      <c r="P237" s="22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</row>
    <row r="238" spans="1:225" s="7" customFormat="1" ht="11.25" customHeight="1" x14ac:dyDescent="0.2">
      <c r="A238" s="12"/>
      <c r="B238" s="12"/>
      <c r="C238" s="14"/>
      <c r="D238" s="21"/>
      <c r="E238" s="21"/>
      <c r="F238" s="22"/>
      <c r="G238" s="21"/>
      <c r="H238" s="22"/>
      <c r="I238" s="22"/>
      <c r="J238" s="22"/>
      <c r="K238" s="22"/>
      <c r="L238" s="22"/>
      <c r="M238" s="22"/>
      <c r="N238" s="22"/>
      <c r="O238" s="21"/>
      <c r="P238" s="22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</row>
    <row r="239" spans="1:225" s="7" customFormat="1" ht="11.25" customHeight="1" x14ac:dyDescent="0.2">
      <c r="A239" s="12"/>
      <c r="B239" s="12"/>
      <c r="C239" s="14"/>
      <c r="D239" s="21"/>
      <c r="E239" s="21"/>
      <c r="F239" s="22"/>
      <c r="G239" s="21"/>
      <c r="H239" s="22"/>
      <c r="I239" s="22"/>
      <c r="J239" s="22"/>
      <c r="K239" s="22"/>
      <c r="L239" s="22"/>
      <c r="M239" s="22"/>
      <c r="N239" s="22"/>
      <c r="O239" s="21"/>
      <c r="P239" s="22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</row>
    <row r="240" spans="1:225" s="7" customFormat="1" ht="11.25" customHeight="1" x14ac:dyDescent="0.2">
      <c r="A240" s="12"/>
      <c r="B240" s="12"/>
      <c r="C240" s="14"/>
      <c r="D240" s="21"/>
      <c r="E240" s="21"/>
      <c r="F240" s="22"/>
      <c r="G240" s="21"/>
      <c r="H240" s="22"/>
      <c r="I240" s="22"/>
      <c r="J240" s="22"/>
      <c r="K240" s="22"/>
      <c r="L240" s="22"/>
      <c r="M240" s="22"/>
      <c r="N240" s="22"/>
      <c r="O240" s="21"/>
      <c r="P240" s="22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</row>
    <row r="241" spans="1:225" s="7" customFormat="1" ht="11.25" customHeight="1" x14ac:dyDescent="0.2">
      <c r="A241" s="12"/>
      <c r="B241" s="12"/>
      <c r="C241" s="14"/>
      <c r="D241" s="21"/>
      <c r="E241" s="21"/>
      <c r="F241" s="22"/>
      <c r="G241" s="21"/>
      <c r="H241" s="22"/>
      <c r="I241" s="22"/>
      <c r="J241" s="22"/>
      <c r="K241" s="22"/>
      <c r="L241" s="22"/>
      <c r="M241" s="22"/>
      <c r="N241" s="22"/>
      <c r="O241" s="21"/>
      <c r="P241" s="22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</row>
    <row r="242" spans="1:225" s="7" customFormat="1" ht="11.25" customHeight="1" x14ac:dyDescent="0.2">
      <c r="A242" s="12"/>
      <c r="B242" s="12"/>
      <c r="C242" s="14"/>
      <c r="D242" s="21"/>
      <c r="E242" s="21"/>
      <c r="F242" s="22"/>
      <c r="G242" s="21"/>
      <c r="H242" s="22"/>
      <c r="I242" s="22"/>
      <c r="J242" s="22"/>
      <c r="K242" s="22"/>
      <c r="L242" s="22"/>
      <c r="M242" s="22"/>
      <c r="N242" s="22"/>
      <c r="O242" s="21"/>
      <c r="P242" s="22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</row>
    <row r="243" spans="1:225" s="7" customFormat="1" ht="11.25" customHeight="1" x14ac:dyDescent="0.2">
      <c r="A243" s="12"/>
      <c r="B243" s="12"/>
      <c r="C243" s="14"/>
      <c r="D243" s="21"/>
      <c r="E243" s="21"/>
      <c r="F243" s="22"/>
      <c r="G243" s="21"/>
      <c r="H243" s="22"/>
      <c r="I243" s="22"/>
      <c r="J243" s="22"/>
      <c r="K243" s="22"/>
      <c r="L243" s="22"/>
      <c r="M243" s="22"/>
      <c r="N243" s="22"/>
      <c r="O243" s="21"/>
      <c r="P243" s="22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</row>
    <row r="244" spans="1:225" s="7" customFormat="1" ht="11.25" customHeight="1" x14ac:dyDescent="0.2">
      <c r="A244" s="12"/>
      <c r="B244" s="12"/>
      <c r="C244" s="14"/>
      <c r="D244" s="21"/>
      <c r="E244" s="21"/>
      <c r="F244" s="22"/>
      <c r="G244" s="21"/>
      <c r="H244" s="22"/>
      <c r="I244" s="22"/>
      <c r="J244" s="22"/>
      <c r="K244" s="22"/>
      <c r="L244" s="22"/>
      <c r="M244" s="22"/>
      <c r="N244" s="22"/>
      <c r="O244" s="21"/>
      <c r="P244" s="22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</row>
    <row r="245" spans="1:225" s="7" customFormat="1" ht="11.25" customHeight="1" x14ac:dyDescent="0.2">
      <c r="A245" s="12"/>
      <c r="B245" s="12"/>
      <c r="C245" s="14"/>
      <c r="D245" s="21"/>
      <c r="E245" s="21"/>
      <c r="F245" s="22"/>
      <c r="G245" s="21"/>
      <c r="H245" s="22"/>
      <c r="I245" s="22"/>
      <c r="J245" s="22"/>
      <c r="K245" s="22"/>
      <c r="L245" s="22"/>
      <c r="M245" s="22"/>
      <c r="N245" s="22"/>
      <c r="O245" s="21"/>
      <c r="P245" s="22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</row>
    <row r="246" spans="1:225" s="7" customFormat="1" ht="11.25" customHeight="1" x14ac:dyDescent="0.2">
      <c r="A246" s="12"/>
      <c r="B246" s="12"/>
      <c r="C246" s="14"/>
      <c r="D246" s="21"/>
      <c r="E246" s="21"/>
      <c r="F246" s="22"/>
      <c r="G246" s="21"/>
      <c r="H246" s="22"/>
      <c r="I246" s="22"/>
      <c r="J246" s="22"/>
      <c r="K246" s="22"/>
      <c r="L246" s="22"/>
      <c r="M246" s="22"/>
      <c r="N246" s="22"/>
      <c r="O246" s="21"/>
      <c r="P246" s="22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</row>
    <row r="247" spans="1:225" s="7" customFormat="1" ht="11.25" customHeight="1" x14ac:dyDescent="0.2">
      <c r="A247" s="12"/>
      <c r="B247" s="12"/>
      <c r="C247" s="14"/>
      <c r="D247" s="21"/>
      <c r="E247" s="21"/>
      <c r="F247" s="22"/>
      <c r="G247" s="21"/>
      <c r="H247" s="22"/>
      <c r="I247" s="22"/>
      <c r="J247" s="22"/>
      <c r="K247" s="22"/>
      <c r="L247" s="22"/>
      <c r="M247" s="22"/>
      <c r="N247" s="22"/>
      <c r="O247" s="21"/>
      <c r="P247" s="22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</row>
    <row r="248" spans="1:225" s="7" customFormat="1" ht="11.25" customHeight="1" x14ac:dyDescent="0.2">
      <c r="A248" s="12"/>
      <c r="B248" s="12"/>
      <c r="C248" s="14"/>
      <c r="D248" s="21"/>
      <c r="E248" s="21"/>
      <c r="F248" s="22"/>
      <c r="G248" s="21"/>
      <c r="H248" s="22"/>
      <c r="I248" s="22"/>
      <c r="J248" s="22"/>
      <c r="K248" s="22"/>
      <c r="L248" s="22"/>
      <c r="M248" s="22"/>
      <c r="N248" s="22"/>
      <c r="O248" s="21"/>
      <c r="P248" s="22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</row>
    <row r="249" spans="1:225" s="7" customFormat="1" ht="11.25" customHeight="1" x14ac:dyDescent="0.2">
      <c r="A249" s="12"/>
      <c r="B249" s="12"/>
      <c r="C249" s="14"/>
      <c r="D249" s="21"/>
      <c r="E249" s="21"/>
      <c r="F249" s="22"/>
      <c r="G249" s="21"/>
      <c r="H249" s="22"/>
      <c r="I249" s="22"/>
      <c r="J249" s="22"/>
      <c r="K249" s="22"/>
      <c r="L249" s="22"/>
      <c r="M249" s="22"/>
      <c r="N249" s="22"/>
      <c r="O249" s="21"/>
      <c r="P249" s="22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</row>
    <row r="250" spans="1:225" s="7" customFormat="1" ht="11.25" customHeight="1" x14ac:dyDescent="0.2">
      <c r="A250" s="12"/>
      <c r="B250" s="12"/>
      <c r="C250" s="14"/>
      <c r="D250" s="21"/>
      <c r="E250" s="21"/>
      <c r="F250" s="22"/>
      <c r="G250" s="21"/>
      <c r="H250" s="22"/>
      <c r="I250" s="22"/>
      <c r="J250" s="22"/>
      <c r="K250" s="22"/>
      <c r="L250" s="22"/>
      <c r="M250" s="22"/>
      <c r="N250" s="22"/>
      <c r="O250" s="21"/>
      <c r="P250" s="22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</row>
    <row r="251" spans="1:225" s="7" customFormat="1" ht="11.25" customHeight="1" x14ac:dyDescent="0.2">
      <c r="A251" s="12"/>
      <c r="B251" s="12"/>
      <c r="C251" s="14"/>
      <c r="D251" s="21"/>
      <c r="E251" s="21"/>
      <c r="F251" s="22"/>
      <c r="G251" s="21"/>
      <c r="H251" s="22"/>
      <c r="I251" s="22"/>
      <c r="J251" s="22"/>
      <c r="K251" s="22"/>
      <c r="L251" s="22"/>
      <c r="M251" s="22"/>
      <c r="N251" s="22"/>
      <c r="O251" s="21"/>
      <c r="P251" s="22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</row>
    <row r="252" spans="1:225" s="7" customFormat="1" ht="11.25" customHeight="1" x14ac:dyDescent="0.2">
      <c r="A252" s="12"/>
      <c r="B252" s="12"/>
      <c r="C252" s="14"/>
      <c r="D252" s="21"/>
      <c r="E252" s="21"/>
      <c r="F252" s="22"/>
      <c r="G252" s="21"/>
      <c r="H252" s="22"/>
      <c r="I252" s="22"/>
      <c r="J252" s="22"/>
      <c r="K252" s="22"/>
      <c r="L252" s="22"/>
      <c r="M252" s="22"/>
      <c r="N252" s="22"/>
      <c r="O252" s="21"/>
      <c r="P252" s="22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</row>
    <row r="253" spans="1:225" s="7" customFormat="1" ht="11.25" customHeight="1" x14ac:dyDescent="0.2">
      <c r="A253" s="12"/>
      <c r="B253" s="12"/>
      <c r="C253" s="14"/>
      <c r="D253" s="21"/>
      <c r="E253" s="21"/>
      <c r="F253" s="22"/>
      <c r="G253" s="21"/>
      <c r="H253" s="22"/>
      <c r="I253" s="22"/>
      <c r="J253" s="22"/>
      <c r="K253" s="22"/>
      <c r="L253" s="22"/>
      <c r="M253" s="22"/>
      <c r="N253" s="22"/>
      <c r="O253" s="21"/>
      <c r="P253" s="22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</row>
    <row r="254" spans="1:225" s="7" customFormat="1" ht="11.25" customHeight="1" x14ac:dyDescent="0.2">
      <c r="A254" s="12"/>
      <c r="B254" s="12"/>
      <c r="C254" s="14"/>
      <c r="D254" s="21"/>
      <c r="E254" s="21"/>
      <c r="F254" s="22"/>
      <c r="G254" s="21"/>
      <c r="H254" s="22"/>
      <c r="I254" s="22"/>
      <c r="J254" s="22"/>
      <c r="K254" s="22"/>
      <c r="L254" s="22"/>
      <c r="M254" s="22"/>
      <c r="N254" s="22"/>
      <c r="O254" s="21"/>
      <c r="P254" s="22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</row>
    <row r="255" spans="1:225" s="7" customFormat="1" ht="11.25" customHeight="1" x14ac:dyDescent="0.2">
      <c r="A255" s="12"/>
      <c r="B255" s="12"/>
      <c r="C255" s="14"/>
      <c r="D255" s="21"/>
      <c r="E255" s="21"/>
      <c r="F255" s="22"/>
      <c r="G255" s="21"/>
      <c r="H255" s="22"/>
      <c r="I255" s="22"/>
      <c r="J255" s="22"/>
      <c r="K255" s="22"/>
      <c r="L255" s="22"/>
      <c r="M255" s="22"/>
      <c r="N255" s="22"/>
      <c r="O255" s="21"/>
      <c r="P255" s="22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</row>
    <row r="256" spans="1:225" s="7" customFormat="1" ht="11.25" customHeight="1" x14ac:dyDescent="0.2">
      <c r="A256" s="12"/>
      <c r="B256" s="12"/>
      <c r="C256" s="14"/>
      <c r="D256" s="21"/>
      <c r="E256" s="21"/>
      <c r="F256" s="22"/>
      <c r="G256" s="21"/>
      <c r="H256" s="22"/>
      <c r="I256" s="22"/>
      <c r="J256" s="22"/>
      <c r="K256" s="22"/>
      <c r="L256" s="22"/>
      <c r="M256" s="22"/>
      <c r="N256" s="22"/>
      <c r="O256" s="21"/>
      <c r="P256" s="22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</row>
    <row r="257" spans="1:225" s="7" customFormat="1" ht="11.25" customHeight="1" x14ac:dyDescent="0.2">
      <c r="A257" s="12"/>
      <c r="B257" s="12"/>
      <c r="C257" s="14"/>
      <c r="D257" s="21"/>
      <c r="E257" s="21"/>
      <c r="F257" s="22"/>
      <c r="G257" s="21"/>
      <c r="H257" s="22"/>
      <c r="I257" s="22"/>
      <c r="J257" s="22"/>
      <c r="K257" s="22"/>
      <c r="L257" s="22"/>
      <c r="M257" s="22"/>
      <c r="N257" s="22"/>
      <c r="O257" s="21"/>
      <c r="P257" s="22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</row>
    <row r="258" spans="1:225" s="7" customFormat="1" ht="11.25" customHeight="1" x14ac:dyDescent="0.2">
      <c r="A258" s="12"/>
      <c r="B258" s="12"/>
      <c r="C258" s="14"/>
      <c r="D258" s="21"/>
      <c r="E258" s="21"/>
      <c r="F258" s="22"/>
      <c r="G258" s="21"/>
      <c r="H258" s="22"/>
      <c r="I258" s="22"/>
      <c r="J258" s="22"/>
      <c r="K258" s="22"/>
      <c r="L258" s="22"/>
      <c r="M258" s="22"/>
      <c r="N258" s="22"/>
      <c r="O258" s="21"/>
      <c r="P258" s="22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</row>
    <row r="259" spans="1:225" s="7" customFormat="1" ht="11.25" customHeight="1" x14ac:dyDescent="0.2">
      <c r="A259" s="12"/>
      <c r="B259" s="12"/>
      <c r="C259" s="14"/>
      <c r="D259" s="21"/>
      <c r="E259" s="21"/>
      <c r="F259" s="22"/>
      <c r="G259" s="21"/>
      <c r="H259" s="22"/>
      <c r="I259" s="22"/>
      <c r="J259" s="22"/>
      <c r="K259" s="22"/>
      <c r="L259" s="22"/>
      <c r="M259" s="22"/>
      <c r="N259" s="22"/>
      <c r="O259" s="21"/>
      <c r="P259" s="22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</row>
    <row r="260" spans="1:225" s="7" customFormat="1" ht="11.25" customHeight="1" x14ac:dyDescent="0.2">
      <c r="A260" s="12"/>
      <c r="B260" s="12"/>
      <c r="C260" s="14"/>
      <c r="D260" s="21"/>
      <c r="E260" s="21"/>
      <c r="F260" s="22"/>
      <c r="G260" s="21"/>
      <c r="H260" s="22"/>
      <c r="I260" s="22"/>
      <c r="J260" s="22"/>
      <c r="K260" s="22"/>
      <c r="L260" s="22"/>
      <c r="M260" s="22"/>
      <c r="N260" s="22"/>
      <c r="O260" s="21"/>
      <c r="P260" s="22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</row>
    <row r="261" spans="1:225" s="7" customFormat="1" ht="11.25" customHeight="1" x14ac:dyDescent="0.2">
      <c r="A261" s="12"/>
      <c r="B261" s="12"/>
      <c r="C261" s="14"/>
      <c r="D261" s="21"/>
      <c r="E261" s="21"/>
      <c r="F261" s="22"/>
      <c r="G261" s="21"/>
      <c r="H261" s="22"/>
      <c r="I261" s="22"/>
      <c r="J261" s="22"/>
      <c r="K261" s="22"/>
      <c r="L261" s="22"/>
      <c r="M261" s="22"/>
      <c r="N261" s="22"/>
      <c r="O261" s="21"/>
      <c r="P261" s="22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</row>
    <row r="262" spans="1:225" s="7" customFormat="1" ht="11.25" customHeight="1" x14ac:dyDescent="0.2">
      <c r="A262" s="12"/>
      <c r="B262" s="12"/>
      <c r="C262" s="14"/>
      <c r="D262" s="21"/>
      <c r="E262" s="21"/>
      <c r="F262" s="22"/>
      <c r="G262" s="21"/>
      <c r="H262" s="22"/>
      <c r="I262" s="22"/>
      <c r="J262" s="22"/>
      <c r="K262" s="22"/>
      <c r="L262" s="22"/>
      <c r="M262" s="22"/>
      <c r="N262" s="22"/>
      <c r="O262" s="21"/>
      <c r="P262" s="22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</row>
    <row r="263" spans="1:225" s="7" customFormat="1" ht="11.25" customHeight="1" x14ac:dyDescent="0.2">
      <c r="A263" s="12"/>
      <c r="B263" s="12"/>
      <c r="C263" s="14"/>
      <c r="D263" s="21"/>
      <c r="E263" s="21"/>
      <c r="F263" s="22"/>
      <c r="G263" s="21"/>
      <c r="H263" s="22"/>
      <c r="I263" s="22"/>
      <c r="J263" s="22"/>
      <c r="K263" s="22"/>
      <c r="L263" s="22"/>
      <c r="M263" s="22"/>
      <c r="N263" s="22"/>
      <c r="O263" s="21"/>
      <c r="P263" s="22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</row>
    <row r="264" spans="1:225" s="7" customFormat="1" ht="11.25" customHeight="1" x14ac:dyDescent="0.2">
      <c r="A264" s="12"/>
      <c r="B264" s="12"/>
      <c r="C264" s="14"/>
      <c r="D264" s="21"/>
      <c r="E264" s="21"/>
      <c r="F264" s="22"/>
      <c r="G264" s="21"/>
      <c r="H264" s="22"/>
      <c r="I264" s="22"/>
      <c r="J264" s="22"/>
      <c r="K264" s="22"/>
      <c r="L264" s="22"/>
      <c r="M264" s="22"/>
      <c r="N264" s="22"/>
      <c r="O264" s="21"/>
      <c r="P264" s="22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</row>
    <row r="265" spans="1:225" s="7" customFormat="1" ht="11.25" customHeight="1" x14ac:dyDescent="0.2">
      <c r="A265" s="12"/>
      <c r="B265" s="12"/>
      <c r="C265" s="14"/>
      <c r="D265" s="21"/>
      <c r="E265" s="21"/>
      <c r="F265" s="22"/>
      <c r="G265" s="21"/>
      <c r="H265" s="22"/>
      <c r="I265" s="22"/>
      <c r="J265" s="22"/>
      <c r="K265" s="22"/>
      <c r="L265" s="22"/>
      <c r="M265" s="22"/>
      <c r="N265" s="22"/>
      <c r="O265" s="21"/>
      <c r="P265" s="22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</row>
    <row r="266" spans="1:225" s="7" customFormat="1" ht="11.25" customHeight="1" x14ac:dyDescent="0.2">
      <c r="A266" s="12"/>
      <c r="B266" s="12"/>
      <c r="C266" s="14"/>
      <c r="D266" s="21"/>
      <c r="E266" s="21"/>
      <c r="F266" s="22"/>
      <c r="G266" s="21"/>
      <c r="H266" s="22"/>
      <c r="I266" s="22"/>
      <c r="J266" s="22"/>
      <c r="K266" s="22"/>
      <c r="L266" s="22"/>
      <c r="M266" s="22"/>
      <c r="N266" s="22"/>
      <c r="O266" s="21"/>
      <c r="P266" s="22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</row>
    <row r="267" spans="1:225" s="7" customFormat="1" ht="11.25" customHeight="1" x14ac:dyDescent="0.2">
      <c r="A267" s="12"/>
      <c r="B267" s="12"/>
      <c r="C267" s="14"/>
      <c r="D267" s="21"/>
      <c r="E267" s="21"/>
      <c r="F267" s="22"/>
      <c r="G267" s="21"/>
      <c r="H267" s="22"/>
      <c r="I267" s="22"/>
      <c r="J267" s="22"/>
      <c r="K267" s="22"/>
      <c r="L267" s="22"/>
      <c r="M267" s="22"/>
      <c r="N267" s="22"/>
      <c r="O267" s="21"/>
      <c r="P267" s="22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</row>
    <row r="268" spans="1:225" s="7" customFormat="1" ht="11.25" customHeight="1" x14ac:dyDescent="0.2">
      <c r="A268" s="12"/>
      <c r="B268" s="12"/>
      <c r="C268" s="14"/>
      <c r="D268" s="21"/>
      <c r="E268" s="21"/>
      <c r="F268" s="22"/>
      <c r="G268" s="21"/>
      <c r="H268" s="22"/>
      <c r="I268" s="22"/>
      <c r="J268" s="22"/>
      <c r="K268" s="22"/>
      <c r="L268" s="22"/>
      <c r="M268" s="22"/>
      <c r="N268" s="22"/>
      <c r="O268" s="21"/>
      <c r="P268" s="22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</row>
    <row r="269" spans="1:225" s="7" customFormat="1" ht="11.25" customHeight="1" x14ac:dyDescent="0.2">
      <c r="A269" s="12"/>
      <c r="B269" s="12"/>
      <c r="C269" s="14"/>
      <c r="D269" s="21"/>
      <c r="E269" s="21"/>
      <c r="F269" s="22"/>
      <c r="G269" s="21"/>
      <c r="H269" s="22"/>
      <c r="I269" s="22"/>
      <c r="J269" s="22"/>
      <c r="K269" s="22"/>
      <c r="L269" s="22"/>
      <c r="M269" s="22"/>
      <c r="N269" s="22"/>
      <c r="O269" s="21"/>
      <c r="P269" s="22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</row>
    <row r="270" spans="1:225" s="7" customFormat="1" ht="11.25" customHeight="1" x14ac:dyDescent="0.2">
      <c r="A270" s="12"/>
      <c r="B270" s="12"/>
      <c r="C270" s="14"/>
      <c r="D270" s="21"/>
      <c r="E270" s="21"/>
      <c r="F270" s="22"/>
      <c r="G270" s="21"/>
      <c r="H270" s="22"/>
      <c r="I270" s="22"/>
      <c r="J270" s="22"/>
      <c r="K270" s="22"/>
      <c r="L270" s="22"/>
      <c r="M270" s="22"/>
      <c r="N270" s="22"/>
      <c r="O270" s="21"/>
      <c r="P270" s="22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</row>
    <row r="271" spans="1:225" s="7" customFormat="1" ht="11.25" customHeight="1" x14ac:dyDescent="0.2">
      <c r="A271" s="12"/>
      <c r="B271" s="12"/>
      <c r="C271" s="14"/>
      <c r="D271" s="21"/>
      <c r="E271" s="21"/>
      <c r="F271" s="22"/>
      <c r="G271" s="21"/>
      <c r="H271" s="22"/>
      <c r="I271" s="22"/>
      <c r="J271" s="22"/>
      <c r="K271" s="22"/>
      <c r="L271" s="22"/>
      <c r="M271" s="22"/>
      <c r="N271" s="22"/>
      <c r="O271" s="21"/>
      <c r="P271" s="22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</row>
    <row r="272" spans="1:225" s="7" customFormat="1" ht="11.25" customHeight="1" x14ac:dyDescent="0.2">
      <c r="A272" s="12"/>
      <c r="B272" s="12"/>
      <c r="C272" s="14"/>
      <c r="D272" s="21"/>
      <c r="E272" s="21"/>
      <c r="F272" s="22"/>
      <c r="G272" s="21"/>
      <c r="H272" s="22"/>
      <c r="I272" s="22"/>
      <c r="J272" s="22"/>
      <c r="K272" s="22"/>
      <c r="L272" s="22"/>
      <c r="M272" s="22"/>
      <c r="N272" s="22"/>
      <c r="O272" s="21"/>
      <c r="P272" s="22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</row>
    <row r="273" spans="1:225" s="7" customFormat="1" ht="11.25" customHeight="1" x14ac:dyDescent="0.2">
      <c r="A273" s="12"/>
      <c r="B273" s="12"/>
      <c r="C273" s="14"/>
      <c r="D273" s="21"/>
      <c r="E273" s="21"/>
      <c r="F273" s="22"/>
      <c r="G273" s="21"/>
      <c r="H273" s="22"/>
      <c r="I273" s="22"/>
      <c r="J273" s="22"/>
      <c r="K273" s="22"/>
      <c r="L273" s="22"/>
      <c r="M273" s="22"/>
      <c r="N273" s="22"/>
      <c r="O273" s="21"/>
      <c r="P273" s="22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</row>
    <row r="274" spans="1:225" s="7" customFormat="1" ht="11.25" customHeight="1" x14ac:dyDescent="0.2">
      <c r="A274" s="12"/>
      <c r="B274" s="12"/>
      <c r="C274" s="14"/>
      <c r="D274" s="21"/>
      <c r="E274" s="21"/>
      <c r="F274" s="22"/>
      <c r="G274" s="21"/>
      <c r="H274" s="22"/>
      <c r="I274" s="22"/>
      <c r="J274" s="22"/>
      <c r="K274" s="22"/>
      <c r="L274" s="22"/>
      <c r="M274" s="22"/>
      <c r="N274" s="22"/>
      <c r="O274" s="21"/>
      <c r="P274" s="22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</row>
    <row r="275" spans="1:225" s="7" customFormat="1" ht="11.25" customHeight="1" x14ac:dyDescent="0.2">
      <c r="A275" s="12"/>
      <c r="B275" s="12"/>
      <c r="C275" s="14"/>
      <c r="D275" s="21"/>
      <c r="E275" s="21"/>
      <c r="F275" s="22"/>
      <c r="G275" s="21"/>
      <c r="H275" s="22"/>
      <c r="I275" s="22"/>
      <c r="J275" s="22"/>
      <c r="K275" s="22"/>
      <c r="L275" s="22"/>
      <c r="M275" s="22"/>
      <c r="N275" s="22"/>
      <c r="O275" s="21"/>
      <c r="P275" s="22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</row>
    <row r="276" spans="1:225" s="7" customFormat="1" ht="11.25" customHeight="1" x14ac:dyDescent="0.2">
      <c r="A276" s="12"/>
      <c r="B276" s="12"/>
      <c r="C276" s="14"/>
      <c r="D276" s="21"/>
      <c r="E276" s="21"/>
      <c r="F276" s="22"/>
      <c r="G276" s="21"/>
      <c r="H276" s="22"/>
      <c r="I276" s="22"/>
      <c r="J276" s="22"/>
      <c r="K276" s="22"/>
      <c r="L276" s="22"/>
      <c r="M276" s="22"/>
      <c r="N276" s="22"/>
      <c r="O276" s="21"/>
      <c r="P276" s="22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</row>
    <row r="277" spans="1:225" s="7" customFormat="1" ht="11.25" customHeight="1" x14ac:dyDescent="0.2">
      <c r="A277" s="12"/>
      <c r="B277" s="12"/>
      <c r="C277" s="14"/>
      <c r="D277" s="21"/>
      <c r="E277" s="21"/>
      <c r="F277" s="22"/>
      <c r="G277" s="21"/>
      <c r="H277" s="22"/>
      <c r="I277" s="22"/>
      <c r="J277" s="22"/>
      <c r="K277" s="22"/>
      <c r="L277" s="22"/>
      <c r="M277" s="22"/>
      <c r="N277" s="22"/>
      <c r="O277" s="21"/>
      <c r="P277" s="22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</row>
    <row r="278" spans="1:225" s="7" customFormat="1" ht="11.25" customHeight="1" x14ac:dyDescent="0.2">
      <c r="A278" s="12"/>
      <c r="B278" s="12"/>
      <c r="C278" s="14"/>
      <c r="D278" s="21"/>
      <c r="E278" s="21"/>
      <c r="F278" s="22"/>
      <c r="G278" s="21"/>
      <c r="H278" s="22"/>
      <c r="I278" s="22"/>
      <c r="J278" s="22"/>
      <c r="K278" s="22"/>
      <c r="L278" s="22"/>
      <c r="M278" s="22"/>
      <c r="N278" s="22"/>
      <c r="O278" s="21"/>
      <c r="P278" s="22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</row>
    <row r="279" spans="1:225" s="7" customFormat="1" ht="11.25" customHeight="1" x14ac:dyDescent="0.2">
      <c r="A279" s="12"/>
      <c r="B279" s="12"/>
      <c r="C279" s="14"/>
      <c r="D279" s="21"/>
      <c r="E279" s="21"/>
      <c r="F279" s="22"/>
      <c r="G279" s="21"/>
      <c r="H279" s="22"/>
      <c r="I279" s="22"/>
      <c r="J279" s="22"/>
      <c r="K279" s="22"/>
      <c r="L279" s="22"/>
      <c r="M279" s="22"/>
      <c r="N279" s="22"/>
      <c r="O279" s="21"/>
      <c r="P279" s="22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</row>
    <row r="280" spans="1:225" s="7" customFormat="1" ht="11.25" customHeight="1" x14ac:dyDescent="0.2">
      <c r="A280" s="12"/>
      <c r="B280" s="12"/>
      <c r="C280" s="14"/>
      <c r="D280" s="21"/>
      <c r="E280" s="21"/>
      <c r="F280" s="22"/>
      <c r="G280" s="21"/>
      <c r="H280" s="22"/>
      <c r="I280" s="22"/>
      <c r="J280" s="22"/>
      <c r="K280" s="22"/>
      <c r="L280" s="22"/>
      <c r="M280" s="22"/>
      <c r="N280" s="22"/>
      <c r="O280" s="21"/>
      <c r="P280" s="22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</row>
    <row r="281" spans="1:225" s="7" customFormat="1" ht="11.25" customHeight="1" x14ac:dyDescent="0.2">
      <c r="A281" s="12"/>
      <c r="B281" s="12"/>
      <c r="C281" s="14"/>
      <c r="D281" s="21"/>
      <c r="E281" s="21"/>
      <c r="F281" s="22"/>
      <c r="G281" s="21"/>
      <c r="H281" s="22"/>
      <c r="I281" s="22"/>
      <c r="J281" s="22"/>
      <c r="K281" s="22"/>
      <c r="L281" s="22"/>
      <c r="M281" s="22"/>
      <c r="N281" s="22"/>
      <c r="O281" s="21"/>
      <c r="P281" s="22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</row>
    <row r="282" spans="1:225" s="7" customFormat="1" ht="11.25" customHeight="1" x14ac:dyDescent="0.2">
      <c r="A282" s="12"/>
      <c r="B282" s="12"/>
      <c r="C282" s="14"/>
      <c r="D282" s="21"/>
      <c r="E282" s="21"/>
      <c r="F282" s="22"/>
      <c r="G282" s="21"/>
      <c r="H282" s="22"/>
      <c r="I282" s="22"/>
      <c r="J282" s="22"/>
      <c r="K282" s="22"/>
      <c r="L282" s="22"/>
      <c r="M282" s="22"/>
      <c r="N282" s="22"/>
      <c r="O282" s="21"/>
      <c r="P282" s="22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</row>
    <row r="283" spans="1:225" s="7" customFormat="1" ht="11.25" customHeight="1" x14ac:dyDescent="0.2">
      <c r="A283" s="12"/>
      <c r="B283" s="12"/>
      <c r="C283" s="14"/>
      <c r="D283" s="21"/>
      <c r="E283" s="21"/>
      <c r="F283" s="22"/>
      <c r="G283" s="21"/>
      <c r="H283" s="22"/>
      <c r="I283" s="22"/>
      <c r="J283" s="22"/>
      <c r="K283" s="22"/>
      <c r="L283" s="22"/>
      <c r="M283" s="22"/>
      <c r="N283" s="22"/>
      <c r="O283" s="21"/>
      <c r="P283" s="22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</row>
    <row r="284" spans="1:225" s="7" customFormat="1" ht="11.25" customHeight="1" x14ac:dyDescent="0.2">
      <c r="A284" s="12"/>
      <c r="B284" s="12"/>
      <c r="C284" s="14"/>
      <c r="D284" s="21"/>
      <c r="E284" s="21"/>
      <c r="F284" s="22"/>
      <c r="G284" s="21"/>
      <c r="H284" s="22"/>
      <c r="I284" s="22"/>
      <c r="J284" s="22"/>
      <c r="K284" s="22"/>
      <c r="L284" s="22"/>
      <c r="M284" s="22"/>
      <c r="N284" s="22"/>
      <c r="O284" s="21"/>
      <c r="P284" s="22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</row>
    <row r="285" spans="1:225" s="7" customFormat="1" ht="11.25" customHeight="1" x14ac:dyDescent="0.2">
      <c r="A285" s="12"/>
      <c r="B285" s="12"/>
      <c r="C285" s="14"/>
      <c r="D285" s="21"/>
      <c r="E285" s="21"/>
      <c r="F285" s="22"/>
      <c r="G285" s="21"/>
      <c r="H285" s="22"/>
      <c r="I285" s="22"/>
      <c r="J285" s="22"/>
      <c r="K285" s="22"/>
      <c r="L285" s="22"/>
      <c r="M285" s="22"/>
      <c r="N285" s="22"/>
      <c r="O285" s="21"/>
      <c r="P285" s="22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</row>
    <row r="286" spans="1:225" s="7" customFormat="1" ht="11.25" customHeight="1" x14ac:dyDescent="0.2">
      <c r="A286" s="12"/>
      <c r="B286" s="12"/>
      <c r="C286" s="14"/>
      <c r="D286" s="21"/>
      <c r="E286" s="21"/>
      <c r="F286" s="22"/>
      <c r="G286" s="21"/>
      <c r="H286" s="22"/>
      <c r="I286" s="22"/>
      <c r="J286" s="22"/>
      <c r="K286" s="22"/>
      <c r="L286" s="22"/>
      <c r="M286" s="22"/>
      <c r="N286" s="22"/>
      <c r="O286" s="21"/>
      <c r="P286" s="22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</row>
    <row r="287" spans="1:225" s="7" customFormat="1" ht="11.25" customHeight="1" x14ac:dyDescent="0.2">
      <c r="A287" s="12"/>
      <c r="B287" s="12"/>
      <c r="C287" s="14"/>
      <c r="D287" s="21"/>
      <c r="E287" s="21"/>
      <c r="F287" s="22"/>
      <c r="G287" s="21"/>
      <c r="H287" s="22"/>
      <c r="I287" s="22"/>
      <c r="J287" s="22"/>
      <c r="K287" s="22"/>
      <c r="L287" s="22"/>
      <c r="M287" s="22"/>
      <c r="N287" s="22"/>
      <c r="O287" s="21"/>
      <c r="P287" s="22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</row>
    <row r="288" spans="1:225" s="7" customFormat="1" ht="11.25" customHeight="1" x14ac:dyDescent="0.2">
      <c r="A288" s="12"/>
      <c r="B288" s="12"/>
      <c r="C288" s="14"/>
      <c r="D288" s="21"/>
      <c r="E288" s="21"/>
      <c r="F288" s="22"/>
      <c r="G288" s="21"/>
      <c r="H288" s="22"/>
      <c r="I288" s="22"/>
      <c r="J288" s="22"/>
      <c r="K288" s="22"/>
      <c r="L288" s="22"/>
      <c r="M288" s="22"/>
      <c r="N288" s="22"/>
      <c r="O288" s="21"/>
      <c r="P288" s="22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</row>
    <row r="289" spans="1:225" s="7" customFormat="1" ht="11.25" customHeight="1" x14ac:dyDescent="0.2">
      <c r="A289" s="12"/>
      <c r="B289" s="12"/>
      <c r="C289" s="14"/>
      <c r="D289" s="21"/>
      <c r="E289" s="21"/>
      <c r="F289" s="22"/>
      <c r="G289" s="21"/>
      <c r="H289" s="22"/>
      <c r="I289" s="22"/>
      <c r="J289" s="22"/>
      <c r="K289" s="22"/>
      <c r="L289" s="22"/>
      <c r="M289" s="22"/>
      <c r="N289" s="22"/>
      <c r="O289" s="21"/>
      <c r="P289" s="22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</row>
    <row r="290" spans="1:225" s="7" customFormat="1" ht="11.25" customHeight="1" x14ac:dyDescent="0.2">
      <c r="A290" s="12"/>
      <c r="B290" s="12"/>
      <c r="C290" s="14"/>
      <c r="D290" s="21"/>
      <c r="E290" s="21"/>
      <c r="F290" s="22"/>
      <c r="G290" s="21"/>
      <c r="H290" s="22"/>
      <c r="I290" s="22"/>
      <c r="J290" s="22"/>
      <c r="K290" s="22"/>
      <c r="L290" s="22"/>
      <c r="M290" s="22"/>
      <c r="N290" s="22"/>
      <c r="O290" s="21"/>
      <c r="P290" s="22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</row>
    <row r="291" spans="1:225" s="7" customFormat="1" ht="11.25" customHeight="1" x14ac:dyDescent="0.2">
      <c r="A291" s="12"/>
      <c r="B291" s="12"/>
      <c r="C291" s="14"/>
      <c r="D291" s="21"/>
      <c r="E291" s="21"/>
      <c r="F291" s="22"/>
      <c r="G291" s="21"/>
      <c r="H291" s="22"/>
      <c r="I291" s="22"/>
      <c r="J291" s="22"/>
      <c r="K291" s="22"/>
      <c r="L291" s="22"/>
      <c r="M291" s="22"/>
      <c r="N291" s="22"/>
      <c r="O291" s="21"/>
      <c r="P291" s="22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</row>
    <row r="292" spans="1:225" s="7" customFormat="1" ht="11.25" customHeight="1" x14ac:dyDescent="0.2">
      <c r="A292" s="12"/>
      <c r="B292" s="12"/>
      <c r="C292" s="14"/>
      <c r="D292" s="21"/>
      <c r="E292" s="21"/>
      <c r="F292" s="22"/>
      <c r="G292" s="21"/>
      <c r="H292" s="22"/>
      <c r="I292" s="22"/>
      <c r="J292" s="22"/>
      <c r="K292" s="22"/>
      <c r="L292" s="22"/>
      <c r="M292" s="22"/>
      <c r="N292" s="22"/>
      <c r="O292" s="21"/>
      <c r="P292" s="22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</row>
    <row r="293" spans="1:225" s="7" customFormat="1" ht="11.25" customHeight="1" x14ac:dyDescent="0.2">
      <c r="A293" s="12"/>
      <c r="B293" s="12"/>
      <c r="C293" s="14"/>
      <c r="D293" s="21"/>
      <c r="E293" s="21"/>
      <c r="F293" s="22"/>
      <c r="G293" s="21"/>
      <c r="H293" s="22"/>
      <c r="I293" s="22"/>
      <c r="J293" s="22"/>
      <c r="K293" s="22"/>
      <c r="L293" s="22"/>
      <c r="M293" s="22"/>
      <c r="N293" s="22"/>
      <c r="O293" s="21"/>
      <c r="P293" s="22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</row>
    <row r="294" spans="1:225" s="7" customFormat="1" ht="11.25" customHeight="1" x14ac:dyDescent="0.2">
      <c r="A294" s="12"/>
      <c r="B294" s="12"/>
      <c r="C294" s="14"/>
      <c r="D294" s="21"/>
      <c r="E294" s="21"/>
      <c r="F294" s="22"/>
      <c r="G294" s="21"/>
      <c r="H294" s="22"/>
      <c r="I294" s="22"/>
      <c r="J294" s="22"/>
      <c r="K294" s="22"/>
      <c r="L294" s="22"/>
      <c r="M294" s="22"/>
      <c r="N294" s="22"/>
      <c r="O294" s="21"/>
      <c r="P294" s="22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</row>
    <row r="295" spans="1:225" s="7" customFormat="1" ht="11.25" customHeight="1" x14ac:dyDescent="0.2">
      <c r="A295" s="12"/>
      <c r="B295" s="12"/>
      <c r="C295" s="14"/>
      <c r="D295" s="21"/>
      <c r="E295" s="21"/>
      <c r="F295" s="22"/>
      <c r="G295" s="21"/>
      <c r="H295" s="22"/>
      <c r="I295" s="22"/>
      <c r="J295" s="22"/>
      <c r="K295" s="22"/>
      <c r="L295" s="22"/>
      <c r="M295" s="22"/>
      <c r="N295" s="22"/>
      <c r="O295" s="21"/>
      <c r="P295" s="22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</row>
    <row r="296" spans="1:225" s="7" customFormat="1" ht="11.25" customHeight="1" x14ac:dyDescent="0.2">
      <c r="A296" s="12"/>
      <c r="B296" s="12"/>
      <c r="C296" s="14"/>
      <c r="D296" s="21"/>
      <c r="E296" s="21"/>
      <c r="F296" s="22"/>
      <c r="G296" s="21"/>
      <c r="H296" s="22"/>
      <c r="I296" s="22"/>
      <c r="J296" s="22"/>
      <c r="K296" s="22"/>
      <c r="L296" s="22"/>
      <c r="M296" s="22"/>
      <c r="N296" s="22"/>
      <c r="O296" s="21"/>
      <c r="P296" s="22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</row>
    <row r="297" spans="1:225" s="7" customFormat="1" ht="11.25" customHeight="1" x14ac:dyDescent="0.2">
      <c r="A297" s="12"/>
      <c r="B297" s="12"/>
      <c r="C297" s="14"/>
      <c r="D297" s="21"/>
      <c r="E297" s="21"/>
      <c r="F297" s="22"/>
      <c r="G297" s="21"/>
      <c r="H297" s="22"/>
      <c r="I297" s="22"/>
      <c r="J297" s="22"/>
      <c r="K297" s="22"/>
      <c r="L297" s="22"/>
      <c r="M297" s="22"/>
      <c r="N297" s="22"/>
      <c r="O297" s="21"/>
      <c r="P297" s="22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</row>
    <row r="298" spans="1:225" s="7" customFormat="1" ht="11.25" customHeight="1" x14ac:dyDescent="0.2">
      <c r="A298" s="12"/>
      <c r="B298" s="12"/>
      <c r="C298" s="14"/>
      <c r="D298" s="21"/>
      <c r="E298" s="21"/>
      <c r="F298" s="22"/>
      <c r="G298" s="21"/>
      <c r="H298" s="22"/>
      <c r="I298" s="22"/>
      <c r="J298" s="22"/>
      <c r="K298" s="22"/>
      <c r="L298" s="22"/>
      <c r="M298" s="22"/>
      <c r="N298" s="22"/>
      <c r="O298" s="21"/>
      <c r="P298" s="22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</row>
    <row r="299" spans="1:225" s="7" customFormat="1" ht="11.25" customHeight="1" x14ac:dyDescent="0.2">
      <c r="A299" s="12"/>
      <c r="B299" s="12"/>
      <c r="C299" s="14"/>
      <c r="D299" s="21"/>
      <c r="E299" s="21"/>
      <c r="F299" s="22"/>
      <c r="G299" s="21"/>
      <c r="H299" s="22"/>
      <c r="I299" s="22"/>
      <c r="J299" s="22"/>
      <c r="K299" s="22"/>
      <c r="L299" s="22"/>
      <c r="M299" s="22"/>
      <c r="N299" s="22"/>
      <c r="O299" s="21"/>
      <c r="P299" s="22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</row>
    <row r="300" spans="1:225" s="7" customFormat="1" ht="11.25" customHeight="1" x14ac:dyDescent="0.2">
      <c r="A300" s="12"/>
      <c r="B300" s="12"/>
      <c r="C300" s="14"/>
      <c r="D300" s="21"/>
      <c r="E300" s="21"/>
      <c r="F300" s="22"/>
      <c r="G300" s="21"/>
      <c r="H300" s="22"/>
      <c r="I300" s="22"/>
      <c r="J300" s="22"/>
      <c r="K300" s="22"/>
      <c r="L300" s="22"/>
      <c r="M300" s="22"/>
      <c r="N300" s="22"/>
      <c r="O300" s="21"/>
      <c r="P300" s="22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</row>
    <row r="301" spans="1:225" s="7" customFormat="1" ht="11.25" customHeight="1" x14ac:dyDescent="0.2">
      <c r="A301" s="12"/>
      <c r="B301" s="12"/>
      <c r="C301" s="14"/>
      <c r="D301" s="21"/>
      <c r="E301" s="21"/>
      <c r="F301" s="22"/>
      <c r="G301" s="21"/>
      <c r="H301" s="22"/>
      <c r="I301" s="22"/>
      <c r="J301" s="22"/>
      <c r="K301" s="22"/>
      <c r="L301" s="22"/>
      <c r="M301" s="22"/>
      <c r="N301" s="22"/>
      <c r="O301" s="21"/>
      <c r="P301" s="22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</row>
    <row r="302" spans="1:225" s="7" customFormat="1" ht="11.25" customHeight="1" x14ac:dyDescent="0.2">
      <c r="A302" s="12"/>
      <c r="B302" s="12"/>
      <c r="C302" s="14"/>
      <c r="D302" s="21"/>
      <c r="E302" s="21"/>
      <c r="F302" s="22"/>
      <c r="G302" s="21"/>
      <c r="H302" s="22"/>
      <c r="I302" s="22"/>
      <c r="J302" s="22"/>
      <c r="K302" s="22"/>
      <c r="L302" s="22"/>
      <c r="M302" s="22"/>
      <c r="N302" s="22"/>
      <c r="O302" s="21"/>
      <c r="P302" s="22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</row>
    <row r="303" spans="1:225" s="7" customFormat="1" ht="11.25" customHeight="1" x14ac:dyDescent="0.2">
      <c r="A303" s="12"/>
      <c r="B303" s="12"/>
      <c r="C303" s="14"/>
      <c r="D303" s="21"/>
      <c r="E303" s="21"/>
      <c r="F303" s="22"/>
      <c r="G303" s="21"/>
      <c r="H303" s="22"/>
      <c r="I303" s="22"/>
      <c r="J303" s="22"/>
      <c r="K303" s="22"/>
      <c r="L303" s="22"/>
      <c r="M303" s="22"/>
      <c r="N303" s="22"/>
      <c r="O303" s="21"/>
      <c r="P303" s="22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</row>
    <row r="304" spans="1:225" s="7" customFormat="1" ht="11.25" customHeight="1" x14ac:dyDescent="0.2">
      <c r="A304" s="12"/>
      <c r="B304" s="12"/>
      <c r="C304" s="14"/>
      <c r="D304" s="21"/>
      <c r="E304" s="21"/>
      <c r="F304" s="22"/>
      <c r="G304" s="21"/>
      <c r="H304" s="22"/>
      <c r="I304" s="22"/>
      <c r="J304" s="22"/>
      <c r="K304" s="22"/>
      <c r="L304" s="22"/>
      <c r="M304" s="22"/>
      <c r="N304" s="22"/>
      <c r="O304" s="21"/>
      <c r="P304" s="22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</row>
    <row r="305" spans="1:225" s="7" customFormat="1" ht="11.25" customHeight="1" x14ac:dyDescent="0.2">
      <c r="A305" s="12"/>
      <c r="B305" s="12"/>
      <c r="C305" s="14"/>
      <c r="D305" s="21"/>
      <c r="E305" s="21"/>
      <c r="F305" s="22"/>
      <c r="G305" s="21"/>
      <c r="H305" s="22"/>
      <c r="I305" s="22"/>
      <c r="J305" s="22"/>
      <c r="K305" s="22"/>
      <c r="L305" s="22"/>
      <c r="M305" s="22"/>
      <c r="N305" s="22"/>
      <c r="O305" s="21"/>
      <c r="P305" s="22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</row>
    <row r="306" spans="1:225" s="7" customFormat="1" ht="11.25" customHeight="1" x14ac:dyDescent="0.2">
      <c r="A306" s="12"/>
      <c r="B306" s="12"/>
      <c r="C306" s="14"/>
      <c r="D306" s="21"/>
      <c r="E306" s="21"/>
      <c r="F306" s="22"/>
      <c r="G306" s="21"/>
      <c r="H306" s="22"/>
      <c r="I306" s="22"/>
      <c r="J306" s="22"/>
      <c r="K306" s="22"/>
      <c r="L306" s="22"/>
      <c r="M306" s="22"/>
      <c r="N306" s="22"/>
      <c r="O306" s="21"/>
      <c r="P306" s="22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</row>
    <row r="307" spans="1:225" s="7" customFormat="1" ht="11.25" customHeight="1" x14ac:dyDescent="0.2">
      <c r="A307" s="12"/>
      <c r="B307" s="12"/>
      <c r="C307" s="14"/>
      <c r="D307" s="21"/>
      <c r="E307" s="21"/>
      <c r="F307" s="22"/>
      <c r="G307" s="21"/>
      <c r="H307" s="22"/>
      <c r="I307" s="22"/>
      <c r="J307" s="22"/>
      <c r="K307" s="22"/>
      <c r="L307" s="22"/>
      <c r="M307" s="22"/>
      <c r="N307" s="22"/>
      <c r="O307" s="21"/>
      <c r="P307" s="22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</row>
    <row r="308" spans="1:225" s="7" customFormat="1" ht="11.25" customHeight="1" x14ac:dyDescent="0.2">
      <c r="A308" s="12"/>
      <c r="B308" s="12"/>
      <c r="C308" s="14"/>
      <c r="D308" s="21"/>
      <c r="E308" s="21"/>
      <c r="F308" s="22"/>
      <c r="G308" s="21"/>
      <c r="H308" s="22"/>
      <c r="I308" s="22"/>
      <c r="J308" s="22"/>
      <c r="K308" s="22"/>
      <c r="L308" s="22"/>
      <c r="M308" s="22"/>
      <c r="N308" s="22"/>
      <c r="O308" s="21"/>
      <c r="P308" s="22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</row>
    <row r="309" spans="1:225" s="7" customFormat="1" ht="11.25" customHeight="1" x14ac:dyDescent="0.2">
      <c r="A309" s="12"/>
      <c r="B309" s="12"/>
      <c r="C309" s="14"/>
      <c r="D309" s="21"/>
      <c r="E309" s="21"/>
      <c r="F309" s="22"/>
      <c r="G309" s="21"/>
      <c r="H309" s="22"/>
      <c r="I309" s="22"/>
      <c r="J309" s="22"/>
      <c r="K309" s="22"/>
      <c r="L309" s="22"/>
      <c r="M309" s="22"/>
      <c r="N309" s="22"/>
      <c r="O309" s="21"/>
      <c r="P309" s="22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</row>
    <row r="310" spans="1:225" s="7" customFormat="1" ht="11.25" customHeight="1" x14ac:dyDescent="0.2">
      <c r="A310" s="12"/>
      <c r="B310" s="12"/>
      <c r="C310" s="14"/>
      <c r="D310" s="21"/>
      <c r="E310" s="21"/>
      <c r="F310" s="22"/>
      <c r="G310" s="21"/>
      <c r="H310" s="22"/>
      <c r="I310" s="22"/>
      <c r="J310" s="22"/>
      <c r="K310" s="22"/>
      <c r="L310" s="22"/>
      <c r="M310" s="22"/>
      <c r="N310" s="22"/>
      <c r="O310" s="21"/>
      <c r="P310" s="22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</row>
    <row r="311" spans="1:225" s="7" customFormat="1" ht="11.25" customHeight="1" x14ac:dyDescent="0.2">
      <c r="A311" s="12"/>
      <c r="B311" s="12"/>
      <c r="C311" s="14"/>
      <c r="D311" s="21"/>
      <c r="E311" s="21"/>
      <c r="F311" s="22"/>
      <c r="G311" s="21"/>
      <c r="H311" s="22"/>
      <c r="I311" s="22"/>
      <c r="J311" s="22"/>
      <c r="K311" s="22"/>
      <c r="L311" s="22"/>
      <c r="M311" s="22"/>
      <c r="N311" s="22"/>
      <c r="O311" s="21"/>
      <c r="P311" s="22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</row>
    <row r="312" spans="1:225" s="7" customFormat="1" ht="11.25" customHeight="1" x14ac:dyDescent="0.2">
      <c r="A312" s="12"/>
      <c r="B312" s="12"/>
      <c r="C312" s="14"/>
      <c r="D312" s="21"/>
      <c r="E312" s="21"/>
      <c r="F312" s="22"/>
      <c r="G312" s="21"/>
      <c r="H312" s="22"/>
      <c r="I312" s="22"/>
      <c r="J312" s="22"/>
      <c r="K312" s="22"/>
      <c r="L312" s="22"/>
      <c r="M312" s="22"/>
      <c r="N312" s="22"/>
      <c r="O312" s="21"/>
      <c r="P312" s="22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</row>
    <row r="313" spans="1:225" s="7" customFormat="1" ht="11.25" customHeight="1" x14ac:dyDescent="0.2">
      <c r="A313" s="12"/>
      <c r="B313" s="12"/>
      <c r="C313" s="14"/>
      <c r="D313" s="21"/>
      <c r="E313" s="21"/>
      <c r="F313" s="22"/>
      <c r="G313" s="21"/>
      <c r="H313" s="22"/>
      <c r="I313" s="22"/>
      <c r="J313" s="22"/>
      <c r="K313" s="22"/>
      <c r="L313" s="22"/>
      <c r="M313" s="22"/>
      <c r="N313" s="22"/>
      <c r="O313" s="21"/>
      <c r="P313" s="22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</row>
    <row r="314" spans="1:225" s="7" customFormat="1" ht="11.25" customHeight="1" x14ac:dyDescent="0.2">
      <c r="A314" s="12"/>
      <c r="B314" s="12"/>
      <c r="C314" s="14"/>
      <c r="D314" s="21"/>
      <c r="E314" s="21"/>
      <c r="F314" s="22"/>
      <c r="G314" s="21"/>
      <c r="H314" s="22"/>
      <c r="I314" s="22"/>
      <c r="J314" s="22"/>
      <c r="K314" s="22"/>
      <c r="L314" s="22"/>
      <c r="M314" s="22"/>
      <c r="N314" s="22"/>
      <c r="O314" s="21"/>
      <c r="P314" s="22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</row>
    <row r="315" spans="1:225" s="7" customFormat="1" ht="11.25" customHeight="1" x14ac:dyDescent="0.2">
      <c r="A315" s="12"/>
      <c r="B315" s="12"/>
      <c r="C315" s="14"/>
      <c r="D315" s="21"/>
      <c r="E315" s="21"/>
      <c r="F315" s="22"/>
      <c r="G315" s="21"/>
      <c r="H315" s="22"/>
      <c r="I315" s="22"/>
      <c r="J315" s="22"/>
      <c r="K315" s="22"/>
      <c r="L315" s="22"/>
      <c r="M315" s="22"/>
      <c r="N315" s="22"/>
      <c r="O315" s="21"/>
      <c r="P315" s="22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</row>
    <row r="316" spans="1:225" s="7" customFormat="1" ht="11.25" customHeight="1" x14ac:dyDescent="0.2">
      <c r="A316" s="12"/>
      <c r="B316" s="12"/>
      <c r="C316" s="14"/>
      <c r="D316" s="21"/>
      <c r="E316" s="21"/>
      <c r="F316" s="22"/>
      <c r="G316" s="21"/>
      <c r="H316" s="22"/>
      <c r="I316" s="22"/>
      <c r="J316" s="22"/>
      <c r="K316" s="22"/>
      <c r="L316" s="22"/>
      <c r="M316" s="22"/>
      <c r="N316" s="22"/>
      <c r="O316" s="21"/>
      <c r="P316" s="22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</row>
    <row r="317" spans="1:225" s="7" customFormat="1" ht="11.25" customHeight="1" x14ac:dyDescent="0.2">
      <c r="A317" s="12"/>
      <c r="B317" s="12"/>
      <c r="C317" s="14"/>
      <c r="D317" s="21"/>
      <c r="E317" s="21"/>
      <c r="F317" s="22"/>
      <c r="G317" s="21"/>
      <c r="H317" s="22"/>
      <c r="I317" s="22"/>
      <c r="J317" s="22"/>
      <c r="K317" s="22"/>
      <c r="L317" s="22"/>
      <c r="M317" s="22"/>
      <c r="N317" s="22"/>
      <c r="O317" s="21"/>
      <c r="P317" s="22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</row>
    <row r="318" spans="1:225" s="7" customFormat="1" ht="11.25" customHeight="1" x14ac:dyDescent="0.2">
      <c r="A318" s="12"/>
      <c r="B318" s="12"/>
      <c r="C318" s="14"/>
      <c r="D318" s="21"/>
      <c r="E318" s="21"/>
      <c r="F318" s="22"/>
      <c r="G318" s="21"/>
      <c r="H318" s="22"/>
      <c r="I318" s="22"/>
      <c r="J318" s="22"/>
      <c r="K318" s="22"/>
      <c r="L318" s="22"/>
      <c r="M318" s="22"/>
      <c r="N318" s="22"/>
      <c r="O318" s="21"/>
      <c r="P318" s="22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</row>
    <row r="319" spans="1:225" s="7" customFormat="1" ht="11.25" customHeight="1" x14ac:dyDescent="0.2">
      <c r="A319" s="12"/>
      <c r="B319" s="12"/>
      <c r="C319" s="14"/>
      <c r="D319" s="21"/>
      <c r="E319" s="21"/>
      <c r="F319" s="22"/>
      <c r="G319" s="21"/>
      <c r="H319" s="22"/>
      <c r="I319" s="22"/>
      <c r="J319" s="22"/>
      <c r="K319" s="22"/>
      <c r="L319" s="22"/>
      <c r="M319" s="22"/>
      <c r="N319" s="22"/>
      <c r="O319" s="21"/>
      <c r="P319" s="22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</row>
    <row r="320" spans="1:225" s="7" customFormat="1" ht="11.25" customHeight="1" x14ac:dyDescent="0.2">
      <c r="A320" s="12"/>
      <c r="B320" s="12"/>
      <c r="C320" s="14"/>
      <c r="D320" s="21"/>
      <c r="E320" s="21"/>
      <c r="F320" s="22"/>
      <c r="G320" s="21"/>
      <c r="H320" s="22"/>
      <c r="I320" s="22"/>
      <c r="J320" s="22"/>
      <c r="K320" s="22"/>
      <c r="L320" s="22"/>
      <c r="M320" s="22"/>
      <c r="N320" s="22"/>
      <c r="O320" s="21"/>
      <c r="P320" s="22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</row>
    <row r="321" spans="1:225" s="7" customFormat="1" ht="11.25" customHeight="1" x14ac:dyDescent="0.2">
      <c r="A321" s="12"/>
      <c r="B321" s="12"/>
      <c r="C321" s="14"/>
      <c r="D321" s="21"/>
      <c r="E321" s="21"/>
      <c r="F321" s="22"/>
      <c r="G321" s="21"/>
      <c r="H321" s="22"/>
      <c r="I321" s="22"/>
      <c r="J321" s="22"/>
      <c r="K321" s="22"/>
      <c r="L321" s="22"/>
      <c r="M321" s="22"/>
      <c r="N321" s="22"/>
      <c r="O321" s="21"/>
      <c r="P321" s="22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</row>
    <row r="322" spans="1:225" s="7" customFormat="1" ht="11.25" customHeight="1" x14ac:dyDescent="0.2">
      <c r="A322" s="12"/>
      <c r="B322" s="12"/>
      <c r="C322" s="14"/>
      <c r="D322" s="21"/>
      <c r="E322" s="21"/>
      <c r="F322" s="22"/>
      <c r="G322" s="21"/>
      <c r="H322" s="22"/>
      <c r="I322" s="22"/>
      <c r="J322" s="22"/>
      <c r="K322" s="22"/>
      <c r="L322" s="22"/>
      <c r="M322" s="22"/>
      <c r="N322" s="22"/>
      <c r="O322" s="21"/>
      <c r="P322" s="22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</row>
    <row r="323" spans="1:225" s="7" customFormat="1" ht="11.25" customHeight="1" x14ac:dyDescent="0.2">
      <c r="A323" s="12"/>
      <c r="B323" s="12"/>
      <c r="C323" s="14"/>
      <c r="D323" s="21"/>
      <c r="E323" s="21"/>
      <c r="F323" s="22"/>
      <c r="G323" s="21"/>
      <c r="H323" s="22"/>
      <c r="I323" s="22"/>
      <c r="J323" s="22"/>
      <c r="K323" s="22"/>
      <c r="L323" s="22"/>
      <c r="M323" s="22"/>
      <c r="N323" s="22"/>
      <c r="O323" s="21"/>
      <c r="P323" s="22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</row>
    <row r="324" spans="1:225" s="7" customFormat="1" ht="11.25" customHeight="1" x14ac:dyDescent="0.2">
      <c r="A324" s="12"/>
      <c r="B324" s="12"/>
      <c r="C324" s="14"/>
      <c r="D324" s="21"/>
      <c r="E324" s="21"/>
      <c r="F324" s="22"/>
      <c r="G324" s="21"/>
      <c r="H324" s="22"/>
      <c r="I324" s="22"/>
      <c r="J324" s="22"/>
      <c r="K324" s="22"/>
      <c r="L324" s="22"/>
      <c r="M324" s="22"/>
      <c r="N324" s="22"/>
      <c r="O324" s="21"/>
      <c r="P324" s="22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</row>
    <row r="325" spans="1:225" s="7" customFormat="1" ht="11.25" customHeight="1" x14ac:dyDescent="0.2">
      <c r="A325" s="12"/>
      <c r="B325" s="12"/>
      <c r="C325" s="14"/>
      <c r="D325" s="21"/>
      <c r="E325" s="21"/>
      <c r="F325" s="22"/>
      <c r="G325" s="21"/>
      <c r="H325" s="22"/>
      <c r="I325" s="22"/>
      <c r="J325" s="22"/>
      <c r="K325" s="22"/>
      <c r="L325" s="22"/>
      <c r="M325" s="22"/>
      <c r="N325" s="22"/>
      <c r="O325" s="21"/>
      <c r="P325" s="22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</row>
    <row r="326" spans="1:225" s="7" customFormat="1" ht="11.25" customHeight="1" x14ac:dyDescent="0.2">
      <c r="A326" s="12"/>
      <c r="B326" s="12"/>
      <c r="C326" s="14"/>
      <c r="D326" s="21"/>
      <c r="E326" s="21"/>
      <c r="F326" s="22"/>
      <c r="G326" s="21"/>
      <c r="H326" s="22"/>
      <c r="I326" s="22"/>
      <c r="J326" s="22"/>
      <c r="K326" s="22"/>
      <c r="L326" s="22"/>
      <c r="M326" s="22"/>
      <c r="N326" s="22"/>
      <c r="O326" s="21"/>
      <c r="P326" s="22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</row>
    <row r="327" spans="1:225" s="7" customFormat="1" ht="11.25" customHeight="1" x14ac:dyDescent="0.2">
      <c r="A327" s="12"/>
      <c r="B327" s="12"/>
      <c r="C327" s="14"/>
      <c r="D327" s="21"/>
      <c r="E327" s="21"/>
      <c r="F327" s="22"/>
      <c r="G327" s="21"/>
      <c r="H327" s="22"/>
      <c r="I327" s="22"/>
      <c r="J327" s="22"/>
      <c r="K327" s="22"/>
      <c r="L327" s="22"/>
      <c r="M327" s="22"/>
      <c r="N327" s="22"/>
      <c r="O327" s="21"/>
      <c r="P327" s="22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</row>
    <row r="328" spans="1:225" s="7" customFormat="1" ht="11.25" customHeight="1" x14ac:dyDescent="0.2">
      <c r="A328" s="12"/>
      <c r="B328" s="12"/>
      <c r="C328" s="14"/>
      <c r="D328" s="21"/>
      <c r="E328" s="21"/>
      <c r="F328" s="22"/>
      <c r="G328" s="21"/>
      <c r="H328" s="22"/>
      <c r="I328" s="22"/>
      <c r="J328" s="22"/>
      <c r="K328" s="22"/>
      <c r="L328" s="22"/>
      <c r="M328" s="22"/>
      <c r="N328" s="22"/>
      <c r="O328" s="21"/>
      <c r="P328" s="22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</row>
    <row r="329" spans="1:225" s="7" customFormat="1" ht="11.25" customHeight="1" x14ac:dyDescent="0.2">
      <c r="A329" s="12"/>
      <c r="B329" s="12"/>
      <c r="C329" s="14"/>
      <c r="D329" s="21"/>
      <c r="E329" s="21"/>
      <c r="F329" s="22"/>
      <c r="G329" s="21"/>
      <c r="H329" s="22"/>
      <c r="I329" s="22"/>
      <c r="J329" s="22"/>
      <c r="K329" s="22"/>
      <c r="L329" s="22"/>
      <c r="M329" s="22"/>
      <c r="N329" s="22"/>
      <c r="O329" s="21"/>
      <c r="P329" s="22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</row>
    <row r="330" spans="1:225" s="7" customFormat="1" ht="11.25" customHeight="1" x14ac:dyDescent="0.2">
      <c r="A330" s="12"/>
      <c r="B330" s="12"/>
      <c r="C330" s="14"/>
      <c r="D330" s="21"/>
      <c r="E330" s="21"/>
      <c r="F330" s="22"/>
      <c r="G330" s="21"/>
      <c r="H330" s="22"/>
      <c r="I330" s="22"/>
      <c r="J330" s="22"/>
      <c r="K330" s="22"/>
      <c r="L330" s="22"/>
      <c r="M330" s="22"/>
      <c r="N330" s="22"/>
      <c r="O330" s="21"/>
      <c r="P330" s="22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</row>
    <row r="331" spans="1:225" s="7" customFormat="1" ht="11.25" customHeight="1" x14ac:dyDescent="0.2">
      <c r="A331" s="12"/>
      <c r="B331" s="12"/>
      <c r="C331" s="14"/>
      <c r="D331" s="21"/>
      <c r="E331" s="21"/>
      <c r="F331" s="22"/>
      <c r="G331" s="21"/>
      <c r="H331" s="22"/>
      <c r="I331" s="22"/>
      <c r="J331" s="22"/>
      <c r="K331" s="22"/>
      <c r="L331" s="22"/>
      <c r="M331" s="22"/>
      <c r="N331" s="22"/>
      <c r="O331" s="21"/>
      <c r="P331" s="22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</row>
    <row r="332" spans="1:225" s="7" customFormat="1" ht="11.25" customHeight="1" x14ac:dyDescent="0.2">
      <c r="A332" s="12"/>
      <c r="B332" s="12"/>
      <c r="C332" s="14"/>
      <c r="D332" s="21"/>
      <c r="E332" s="21"/>
      <c r="F332" s="22"/>
      <c r="G332" s="21"/>
      <c r="H332" s="22"/>
      <c r="I332" s="22"/>
      <c r="J332" s="22"/>
      <c r="K332" s="22"/>
      <c r="L332" s="22"/>
      <c r="M332" s="22"/>
      <c r="N332" s="22"/>
      <c r="O332" s="21"/>
      <c r="P332" s="22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</row>
    <row r="333" spans="1:225" s="7" customFormat="1" ht="11.25" customHeight="1" x14ac:dyDescent="0.2">
      <c r="A333" s="12"/>
      <c r="B333" s="12"/>
      <c r="C333" s="14"/>
      <c r="D333" s="21"/>
      <c r="E333" s="21"/>
      <c r="F333" s="22"/>
      <c r="G333" s="21"/>
      <c r="H333" s="22"/>
      <c r="I333" s="22"/>
      <c r="J333" s="22"/>
      <c r="K333" s="22"/>
      <c r="L333" s="22"/>
      <c r="M333" s="22"/>
      <c r="N333" s="22"/>
      <c r="O333" s="21"/>
      <c r="P333" s="22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</row>
    <row r="334" spans="1:225" s="7" customFormat="1" ht="11.25" customHeight="1" x14ac:dyDescent="0.2">
      <c r="A334" s="12"/>
      <c r="B334" s="12"/>
      <c r="C334" s="14"/>
      <c r="D334" s="21"/>
      <c r="E334" s="21"/>
      <c r="F334" s="22"/>
      <c r="G334" s="21"/>
      <c r="H334" s="22"/>
      <c r="I334" s="22"/>
      <c r="J334" s="22"/>
      <c r="K334" s="22"/>
      <c r="L334" s="22"/>
      <c r="M334" s="22"/>
      <c r="N334" s="22"/>
      <c r="O334" s="21"/>
      <c r="P334" s="22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</row>
    <row r="335" spans="1:225" s="7" customFormat="1" ht="11.25" customHeight="1" x14ac:dyDescent="0.2">
      <c r="A335" s="12"/>
      <c r="B335" s="12"/>
      <c r="C335" s="14"/>
      <c r="D335" s="21"/>
      <c r="E335" s="21"/>
      <c r="F335" s="22"/>
      <c r="G335" s="21"/>
      <c r="H335" s="22"/>
      <c r="I335" s="22"/>
      <c r="J335" s="22"/>
      <c r="K335" s="22"/>
      <c r="L335" s="22"/>
      <c r="M335" s="22"/>
      <c r="N335" s="22"/>
      <c r="O335" s="21"/>
      <c r="P335" s="22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</row>
    <row r="336" spans="1:225" s="7" customFormat="1" ht="11.25" customHeight="1" x14ac:dyDescent="0.2">
      <c r="A336" s="12"/>
      <c r="B336" s="12"/>
      <c r="C336" s="14"/>
      <c r="D336" s="21"/>
      <c r="E336" s="21"/>
      <c r="F336" s="22"/>
      <c r="G336" s="21"/>
      <c r="H336" s="22"/>
      <c r="I336" s="22"/>
      <c r="J336" s="22"/>
      <c r="K336" s="22"/>
      <c r="L336" s="22"/>
      <c r="M336" s="22"/>
      <c r="N336" s="22"/>
      <c r="O336" s="21"/>
      <c r="P336" s="22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</row>
    <row r="337" spans="1:225" s="7" customFormat="1" ht="11.25" customHeight="1" x14ac:dyDescent="0.2">
      <c r="A337" s="12"/>
      <c r="B337" s="12"/>
      <c r="C337" s="14"/>
      <c r="D337" s="21"/>
      <c r="E337" s="21"/>
      <c r="F337" s="22"/>
      <c r="G337" s="21"/>
      <c r="H337" s="22"/>
      <c r="I337" s="22"/>
      <c r="J337" s="22"/>
      <c r="K337" s="22"/>
      <c r="L337" s="22"/>
      <c r="M337" s="22"/>
      <c r="N337" s="22"/>
      <c r="O337" s="21"/>
      <c r="P337" s="22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</row>
    <row r="338" spans="1:225" s="7" customFormat="1" ht="11.25" customHeight="1" x14ac:dyDescent="0.2">
      <c r="A338" s="12"/>
      <c r="B338" s="12"/>
      <c r="C338" s="14"/>
      <c r="D338" s="21"/>
      <c r="E338" s="21"/>
      <c r="F338" s="22"/>
      <c r="G338" s="21"/>
      <c r="H338" s="22"/>
      <c r="I338" s="22"/>
      <c r="J338" s="22"/>
      <c r="K338" s="22"/>
      <c r="L338" s="22"/>
      <c r="M338" s="22"/>
      <c r="N338" s="22"/>
      <c r="O338" s="21"/>
      <c r="P338" s="22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</row>
    <row r="339" spans="1:225" s="7" customFormat="1" ht="11.25" customHeight="1" x14ac:dyDescent="0.2">
      <c r="A339" s="12"/>
      <c r="B339" s="12"/>
      <c r="C339" s="14"/>
      <c r="D339" s="21"/>
      <c r="E339" s="21"/>
      <c r="F339" s="22"/>
      <c r="G339" s="21"/>
      <c r="H339" s="22"/>
      <c r="I339" s="22"/>
      <c r="J339" s="22"/>
      <c r="K339" s="22"/>
      <c r="L339" s="22"/>
      <c r="M339" s="22"/>
      <c r="N339" s="22"/>
      <c r="O339" s="21"/>
      <c r="P339" s="22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</row>
    <row r="340" spans="1:225" s="7" customFormat="1" ht="11.25" customHeight="1" x14ac:dyDescent="0.2">
      <c r="A340" s="12"/>
      <c r="B340" s="12"/>
      <c r="C340" s="14"/>
      <c r="D340" s="21"/>
      <c r="E340" s="21"/>
      <c r="F340" s="22"/>
      <c r="G340" s="21"/>
      <c r="H340" s="22"/>
      <c r="I340" s="22"/>
      <c r="J340" s="22"/>
      <c r="K340" s="22"/>
      <c r="L340" s="22"/>
      <c r="M340" s="22"/>
      <c r="N340" s="22"/>
      <c r="O340" s="21"/>
      <c r="P340" s="22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</row>
    <row r="341" spans="1:225" s="7" customFormat="1" ht="11.25" customHeight="1" x14ac:dyDescent="0.2">
      <c r="A341" s="12"/>
      <c r="B341" s="12"/>
      <c r="C341" s="14"/>
      <c r="D341" s="21"/>
      <c r="E341" s="21"/>
      <c r="F341" s="22"/>
      <c r="G341" s="21"/>
      <c r="H341" s="22"/>
      <c r="I341" s="22"/>
      <c r="J341" s="22"/>
      <c r="K341" s="22"/>
      <c r="L341" s="22"/>
      <c r="M341" s="22"/>
      <c r="N341" s="22"/>
      <c r="O341" s="21"/>
      <c r="P341" s="22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</row>
    <row r="342" spans="1:225" s="7" customFormat="1" ht="11.25" customHeight="1" x14ac:dyDescent="0.2">
      <c r="A342" s="12"/>
      <c r="B342" s="12"/>
      <c r="C342" s="14"/>
      <c r="D342" s="21"/>
      <c r="E342" s="21"/>
      <c r="F342" s="22"/>
      <c r="G342" s="21"/>
      <c r="H342" s="22"/>
      <c r="I342" s="22"/>
      <c r="J342" s="22"/>
      <c r="K342" s="22"/>
      <c r="L342" s="22"/>
      <c r="M342" s="22"/>
      <c r="N342" s="22"/>
      <c r="O342" s="21"/>
      <c r="P342" s="22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</row>
    <row r="343" spans="1:225" s="7" customFormat="1" ht="11.25" customHeight="1" x14ac:dyDescent="0.2">
      <c r="A343" s="12"/>
      <c r="B343" s="12"/>
      <c r="C343" s="14"/>
      <c r="D343" s="21"/>
      <c r="E343" s="21"/>
      <c r="F343" s="22"/>
      <c r="G343" s="21"/>
      <c r="H343" s="22"/>
      <c r="I343" s="22"/>
      <c r="J343" s="22"/>
      <c r="K343" s="22"/>
      <c r="L343" s="22"/>
      <c r="M343" s="22"/>
      <c r="N343" s="22"/>
      <c r="O343" s="21"/>
      <c r="P343" s="22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</row>
    <row r="344" spans="1:225" s="7" customFormat="1" ht="11.25" customHeight="1" x14ac:dyDescent="0.2">
      <c r="A344" s="12"/>
      <c r="B344" s="12"/>
      <c r="C344" s="14"/>
      <c r="D344" s="21"/>
      <c r="E344" s="21"/>
      <c r="F344" s="22"/>
      <c r="G344" s="21"/>
      <c r="H344" s="22"/>
      <c r="I344" s="22"/>
      <c r="J344" s="22"/>
      <c r="K344" s="22"/>
      <c r="L344" s="22"/>
      <c r="M344" s="22"/>
      <c r="N344" s="22"/>
      <c r="O344" s="21"/>
      <c r="P344" s="22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</row>
    <row r="345" spans="1:225" s="7" customFormat="1" ht="11.25" customHeight="1" x14ac:dyDescent="0.2">
      <c r="A345" s="12"/>
      <c r="B345" s="12"/>
      <c r="C345" s="14"/>
      <c r="D345" s="21"/>
      <c r="E345" s="21"/>
      <c r="F345" s="22"/>
      <c r="G345" s="21"/>
      <c r="H345" s="22"/>
      <c r="I345" s="22"/>
      <c r="J345" s="22"/>
      <c r="K345" s="22"/>
      <c r="L345" s="22"/>
      <c r="M345" s="22"/>
      <c r="N345" s="22"/>
      <c r="O345" s="21"/>
      <c r="P345" s="22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</row>
    <row r="346" spans="1:225" s="7" customFormat="1" ht="11.25" customHeight="1" x14ac:dyDescent="0.2">
      <c r="A346" s="12"/>
      <c r="B346" s="12"/>
      <c r="C346" s="14"/>
      <c r="D346" s="21"/>
      <c r="E346" s="21"/>
      <c r="F346" s="22"/>
      <c r="G346" s="21"/>
      <c r="H346" s="22"/>
      <c r="I346" s="22"/>
      <c r="J346" s="22"/>
      <c r="K346" s="22"/>
      <c r="L346" s="22"/>
      <c r="M346" s="22"/>
      <c r="N346" s="22"/>
      <c r="O346" s="21"/>
      <c r="P346" s="22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</row>
    <row r="347" spans="1:225" s="7" customFormat="1" ht="11.25" customHeight="1" x14ac:dyDescent="0.2">
      <c r="A347" s="12"/>
      <c r="B347" s="12"/>
      <c r="C347" s="14"/>
      <c r="D347" s="21"/>
      <c r="E347" s="21"/>
      <c r="F347" s="22"/>
      <c r="G347" s="21"/>
      <c r="H347" s="22"/>
      <c r="I347" s="22"/>
      <c r="J347" s="22"/>
      <c r="K347" s="22"/>
      <c r="L347" s="22"/>
      <c r="M347" s="22"/>
      <c r="N347" s="22"/>
      <c r="O347" s="21"/>
      <c r="P347" s="22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  <c r="HH347" s="13"/>
      <c r="HI347" s="13"/>
      <c r="HJ347" s="13"/>
      <c r="HK347" s="13"/>
      <c r="HL347" s="13"/>
      <c r="HM347" s="13"/>
      <c r="HN347" s="13"/>
      <c r="HO347" s="13"/>
      <c r="HP347" s="13"/>
      <c r="HQ347" s="13"/>
    </row>
    <row r="348" spans="1:225" s="7" customFormat="1" ht="11.25" customHeight="1" x14ac:dyDescent="0.2">
      <c r="A348" s="12"/>
      <c r="B348" s="12"/>
      <c r="C348" s="14"/>
      <c r="D348" s="21"/>
      <c r="E348" s="21"/>
      <c r="F348" s="22"/>
      <c r="G348" s="21"/>
      <c r="H348" s="22"/>
      <c r="I348" s="22"/>
      <c r="J348" s="22"/>
      <c r="K348" s="22"/>
      <c r="L348" s="22"/>
      <c r="M348" s="22"/>
      <c r="N348" s="22"/>
      <c r="O348" s="21"/>
      <c r="P348" s="22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</row>
    <row r="349" spans="1:225" s="7" customFormat="1" ht="11.25" customHeight="1" x14ac:dyDescent="0.2">
      <c r="A349" s="12"/>
      <c r="B349" s="12"/>
      <c r="C349" s="14"/>
      <c r="D349" s="21"/>
      <c r="E349" s="21"/>
      <c r="F349" s="22"/>
      <c r="G349" s="21"/>
      <c r="H349" s="22"/>
      <c r="I349" s="22"/>
      <c r="J349" s="22"/>
      <c r="K349" s="22"/>
      <c r="L349" s="22"/>
      <c r="M349" s="22"/>
      <c r="N349" s="22"/>
      <c r="O349" s="21"/>
      <c r="P349" s="22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</row>
    <row r="350" spans="1:225" s="7" customFormat="1" ht="11.25" customHeight="1" x14ac:dyDescent="0.2">
      <c r="A350" s="12"/>
      <c r="B350" s="12"/>
      <c r="C350" s="14"/>
      <c r="D350" s="21"/>
      <c r="E350" s="21"/>
      <c r="F350" s="22"/>
      <c r="G350" s="21"/>
      <c r="H350" s="22"/>
      <c r="I350" s="22"/>
      <c r="J350" s="22"/>
      <c r="K350" s="22"/>
      <c r="L350" s="22"/>
      <c r="M350" s="22"/>
      <c r="N350" s="22"/>
      <c r="O350" s="21"/>
      <c r="P350" s="22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</row>
    <row r="351" spans="1:225" s="7" customFormat="1" ht="11.25" customHeight="1" x14ac:dyDescent="0.2">
      <c r="A351" s="12"/>
      <c r="B351" s="12"/>
      <c r="C351" s="14"/>
      <c r="D351" s="21"/>
      <c r="E351" s="21"/>
      <c r="F351" s="22"/>
      <c r="G351" s="21"/>
      <c r="H351" s="22"/>
      <c r="I351" s="22"/>
      <c r="J351" s="22"/>
      <c r="K351" s="22"/>
      <c r="L351" s="22"/>
      <c r="M351" s="22"/>
      <c r="N351" s="22"/>
      <c r="O351" s="21"/>
      <c r="P351" s="22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</row>
    <row r="352" spans="1:225" s="7" customFormat="1" ht="11.25" customHeight="1" x14ac:dyDescent="0.2">
      <c r="A352" s="12"/>
      <c r="B352" s="12"/>
      <c r="C352" s="14"/>
      <c r="D352" s="21"/>
      <c r="E352" s="21"/>
      <c r="F352" s="22"/>
      <c r="G352" s="21"/>
      <c r="H352" s="22"/>
      <c r="I352" s="22"/>
      <c r="J352" s="22"/>
      <c r="K352" s="22"/>
      <c r="L352" s="22"/>
      <c r="M352" s="22"/>
      <c r="N352" s="22"/>
      <c r="O352" s="21"/>
      <c r="P352" s="22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</row>
    <row r="353" spans="1:225" s="7" customFormat="1" ht="11.25" customHeight="1" x14ac:dyDescent="0.2">
      <c r="A353" s="12"/>
      <c r="B353" s="12"/>
      <c r="C353" s="14"/>
      <c r="D353" s="21"/>
      <c r="E353" s="21"/>
      <c r="F353" s="22"/>
      <c r="G353" s="21"/>
      <c r="H353" s="22"/>
      <c r="I353" s="22"/>
      <c r="J353" s="22"/>
      <c r="K353" s="22"/>
      <c r="L353" s="22"/>
      <c r="M353" s="22"/>
      <c r="N353" s="22"/>
      <c r="O353" s="21"/>
      <c r="P353" s="22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</row>
    <row r="354" spans="1:225" s="7" customFormat="1" ht="11.25" customHeight="1" x14ac:dyDescent="0.2">
      <c r="A354" s="12"/>
      <c r="B354" s="12"/>
      <c r="C354" s="14"/>
      <c r="D354" s="21"/>
      <c r="E354" s="21"/>
      <c r="F354" s="22"/>
      <c r="G354" s="21"/>
      <c r="H354" s="22"/>
      <c r="I354" s="22"/>
      <c r="J354" s="22"/>
      <c r="K354" s="22"/>
      <c r="L354" s="22"/>
      <c r="M354" s="22"/>
      <c r="N354" s="22"/>
      <c r="O354" s="21"/>
      <c r="P354" s="22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</row>
    <row r="355" spans="1:225" s="7" customFormat="1" ht="11.25" customHeight="1" x14ac:dyDescent="0.2">
      <c r="A355" s="12"/>
      <c r="B355" s="12"/>
      <c r="C355" s="14"/>
      <c r="D355" s="21"/>
      <c r="E355" s="21"/>
      <c r="F355" s="22"/>
      <c r="G355" s="21"/>
      <c r="H355" s="22"/>
      <c r="I355" s="22"/>
      <c r="J355" s="22"/>
      <c r="K355" s="22"/>
      <c r="L355" s="22"/>
      <c r="M355" s="22"/>
      <c r="N355" s="22"/>
      <c r="O355" s="21"/>
      <c r="P355" s="22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</row>
    <row r="356" spans="1:225" s="7" customFormat="1" ht="11.25" customHeight="1" x14ac:dyDescent="0.2">
      <c r="A356" s="12"/>
      <c r="B356" s="12"/>
      <c r="C356" s="14"/>
      <c r="D356" s="21"/>
      <c r="E356" s="21"/>
      <c r="F356" s="22"/>
      <c r="G356" s="21"/>
      <c r="H356" s="22"/>
      <c r="I356" s="22"/>
      <c r="J356" s="22"/>
      <c r="K356" s="22"/>
      <c r="L356" s="22"/>
      <c r="M356" s="22"/>
      <c r="N356" s="22"/>
      <c r="O356" s="21"/>
      <c r="P356" s="22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</row>
    <row r="357" spans="1:225" s="7" customFormat="1" ht="11.25" customHeight="1" x14ac:dyDescent="0.2">
      <c r="A357" s="12"/>
      <c r="B357" s="12"/>
      <c r="C357" s="14"/>
      <c r="D357" s="21"/>
      <c r="E357" s="21"/>
      <c r="F357" s="22"/>
      <c r="G357" s="21"/>
      <c r="H357" s="22"/>
      <c r="I357" s="22"/>
      <c r="J357" s="22"/>
      <c r="K357" s="22"/>
      <c r="L357" s="22"/>
      <c r="M357" s="22"/>
      <c r="N357" s="22"/>
      <c r="O357" s="21"/>
      <c r="P357" s="22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</row>
    <row r="358" spans="1:225" s="7" customFormat="1" ht="11.25" customHeight="1" x14ac:dyDescent="0.2">
      <c r="A358" s="12"/>
      <c r="B358" s="12"/>
      <c r="C358" s="14"/>
      <c r="D358" s="21"/>
      <c r="E358" s="21"/>
      <c r="F358" s="22"/>
      <c r="G358" s="21"/>
      <c r="H358" s="22"/>
      <c r="I358" s="22"/>
      <c r="J358" s="22"/>
      <c r="K358" s="22"/>
      <c r="L358" s="22"/>
      <c r="M358" s="22"/>
      <c r="N358" s="22"/>
      <c r="O358" s="21"/>
      <c r="P358" s="22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</row>
    <row r="359" spans="1:225" s="7" customFormat="1" ht="11.25" customHeight="1" x14ac:dyDescent="0.2">
      <c r="A359" s="12"/>
      <c r="B359" s="12"/>
      <c r="C359" s="14"/>
      <c r="D359" s="21"/>
      <c r="E359" s="21"/>
      <c r="F359" s="22"/>
      <c r="G359" s="21"/>
      <c r="H359" s="22"/>
      <c r="I359" s="22"/>
      <c r="J359" s="22"/>
      <c r="K359" s="22"/>
      <c r="L359" s="22"/>
      <c r="M359" s="22"/>
      <c r="N359" s="22"/>
      <c r="O359" s="21"/>
      <c r="P359" s="22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</row>
    <row r="360" spans="1:225" s="7" customFormat="1" ht="11.25" customHeight="1" x14ac:dyDescent="0.2">
      <c r="A360" s="12"/>
      <c r="B360" s="12"/>
      <c r="C360" s="14"/>
      <c r="D360" s="21"/>
      <c r="E360" s="21"/>
      <c r="F360" s="22"/>
      <c r="G360" s="21"/>
      <c r="H360" s="22"/>
      <c r="I360" s="22"/>
      <c r="J360" s="22"/>
      <c r="K360" s="22"/>
      <c r="L360" s="22"/>
      <c r="M360" s="22"/>
      <c r="N360" s="22"/>
      <c r="O360" s="21"/>
      <c r="P360" s="22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</row>
    <row r="361" spans="1:225" s="7" customFormat="1" ht="11.25" customHeight="1" x14ac:dyDescent="0.2">
      <c r="A361" s="12"/>
      <c r="B361" s="12"/>
      <c r="C361" s="14"/>
      <c r="D361" s="21"/>
      <c r="E361" s="21"/>
      <c r="F361" s="22"/>
      <c r="G361" s="21"/>
      <c r="H361" s="22"/>
      <c r="I361" s="22"/>
      <c r="J361" s="22"/>
      <c r="K361" s="22"/>
      <c r="L361" s="22"/>
      <c r="M361" s="22"/>
      <c r="N361" s="22"/>
      <c r="O361" s="21"/>
      <c r="P361" s="22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</row>
    <row r="362" spans="1:225" s="7" customFormat="1" ht="11.25" customHeight="1" x14ac:dyDescent="0.2">
      <c r="A362" s="12"/>
      <c r="B362" s="12"/>
      <c r="C362" s="14"/>
      <c r="D362" s="21"/>
      <c r="E362" s="21"/>
      <c r="F362" s="22"/>
      <c r="G362" s="21"/>
      <c r="H362" s="22"/>
      <c r="I362" s="22"/>
      <c r="J362" s="22"/>
      <c r="K362" s="22"/>
      <c r="L362" s="22"/>
      <c r="M362" s="22"/>
      <c r="N362" s="22"/>
      <c r="O362" s="21"/>
      <c r="P362" s="22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</row>
    <row r="363" spans="1:225" s="7" customFormat="1" ht="11.25" customHeight="1" x14ac:dyDescent="0.2">
      <c r="A363" s="12"/>
      <c r="B363" s="12"/>
      <c r="C363" s="14"/>
      <c r="D363" s="21"/>
      <c r="E363" s="21"/>
      <c r="F363" s="22"/>
      <c r="G363" s="21"/>
      <c r="H363" s="22"/>
      <c r="I363" s="22"/>
      <c r="J363" s="22"/>
      <c r="K363" s="22"/>
      <c r="L363" s="22"/>
      <c r="M363" s="22"/>
      <c r="N363" s="22"/>
      <c r="O363" s="21"/>
      <c r="P363" s="22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</row>
    <row r="364" spans="1:225" s="7" customFormat="1" ht="11.25" customHeight="1" x14ac:dyDescent="0.2">
      <c r="A364" s="12"/>
      <c r="B364" s="12"/>
      <c r="C364" s="14"/>
      <c r="D364" s="21"/>
      <c r="E364" s="21"/>
      <c r="F364" s="22"/>
      <c r="G364" s="21"/>
      <c r="H364" s="22"/>
      <c r="I364" s="22"/>
      <c r="J364" s="22"/>
      <c r="K364" s="22"/>
      <c r="L364" s="22"/>
      <c r="M364" s="22"/>
      <c r="N364" s="22"/>
      <c r="O364" s="21"/>
      <c r="P364" s="22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</row>
    <row r="365" spans="1:225" s="7" customFormat="1" ht="11.25" customHeight="1" x14ac:dyDescent="0.2">
      <c r="A365" s="12"/>
      <c r="B365" s="12"/>
      <c r="C365" s="14"/>
      <c r="D365" s="21"/>
      <c r="E365" s="21"/>
      <c r="F365" s="22"/>
      <c r="G365" s="21"/>
      <c r="H365" s="22"/>
      <c r="I365" s="22"/>
      <c r="J365" s="22"/>
      <c r="K365" s="22"/>
      <c r="L365" s="22"/>
      <c r="M365" s="22"/>
      <c r="N365" s="22"/>
      <c r="O365" s="21"/>
      <c r="P365" s="22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</row>
    <row r="366" spans="1:225" s="7" customFormat="1" ht="11.25" customHeight="1" x14ac:dyDescent="0.2">
      <c r="A366" s="12"/>
      <c r="B366" s="12"/>
      <c r="C366" s="14"/>
      <c r="D366" s="21"/>
      <c r="E366" s="21"/>
      <c r="F366" s="22"/>
      <c r="G366" s="21"/>
      <c r="H366" s="22"/>
      <c r="I366" s="22"/>
      <c r="J366" s="22"/>
      <c r="K366" s="22"/>
      <c r="L366" s="22"/>
      <c r="M366" s="22"/>
      <c r="N366" s="22"/>
      <c r="O366" s="21"/>
      <c r="P366" s="22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</row>
    <row r="367" spans="1:225" s="7" customFormat="1" ht="11.25" customHeight="1" x14ac:dyDescent="0.2">
      <c r="A367" s="12"/>
      <c r="B367" s="12"/>
      <c r="C367" s="14"/>
      <c r="D367" s="21"/>
      <c r="E367" s="21"/>
      <c r="F367" s="22"/>
      <c r="G367" s="21"/>
      <c r="H367" s="22"/>
      <c r="I367" s="22"/>
      <c r="J367" s="22"/>
      <c r="K367" s="22"/>
      <c r="L367" s="22"/>
      <c r="M367" s="22"/>
      <c r="N367" s="22"/>
      <c r="O367" s="21"/>
      <c r="P367" s="22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</row>
    <row r="368" spans="1:225" s="7" customFormat="1" ht="11.25" customHeight="1" x14ac:dyDescent="0.2">
      <c r="A368" s="12"/>
      <c r="B368" s="12"/>
      <c r="C368" s="14"/>
      <c r="D368" s="21"/>
      <c r="E368" s="21"/>
      <c r="F368" s="22"/>
      <c r="G368" s="21"/>
      <c r="H368" s="22"/>
      <c r="I368" s="22"/>
      <c r="J368" s="22"/>
      <c r="K368" s="22"/>
      <c r="L368" s="22"/>
      <c r="M368" s="22"/>
      <c r="N368" s="22"/>
      <c r="O368" s="21"/>
      <c r="P368" s="22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</row>
    <row r="369" spans="1:225" s="7" customFormat="1" ht="11.25" customHeight="1" x14ac:dyDescent="0.2">
      <c r="A369" s="12"/>
      <c r="B369" s="12"/>
      <c r="C369" s="14"/>
      <c r="D369" s="21"/>
      <c r="E369" s="21"/>
      <c r="F369" s="22"/>
      <c r="G369" s="21"/>
      <c r="H369" s="22"/>
      <c r="I369" s="22"/>
      <c r="J369" s="22"/>
      <c r="K369" s="22"/>
      <c r="L369" s="22"/>
      <c r="M369" s="22"/>
      <c r="N369" s="22"/>
      <c r="O369" s="21"/>
      <c r="P369" s="22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</row>
    <row r="370" spans="1:225" s="7" customFormat="1" ht="11.25" customHeight="1" x14ac:dyDescent="0.2">
      <c r="A370" s="12"/>
      <c r="B370" s="12"/>
      <c r="C370" s="14"/>
      <c r="D370" s="21"/>
      <c r="E370" s="21"/>
      <c r="F370" s="22"/>
      <c r="G370" s="21"/>
      <c r="H370" s="22"/>
      <c r="I370" s="22"/>
      <c r="J370" s="22"/>
      <c r="K370" s="22"/>
      <c r="L370" s="22"/>
      <c r="M370" s="22"/>
      <c r="N370" s="22"/>
      <c r="O370" s="21"/>
      <c r="P370" s="22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</row>
    <row r="371" spans="1:225" s="7" customFormat="1" ht="11.25" customHeight="1" x14ac:dyDescent="0.2">
      <c r="A371" s="12"/>
      <c r="B371" s="12"/>
      <c r="C371" s="14"/>
      <c r="D371" s="21"/>
      <c r="E371" s="21"/>
      <c r="F371" s="22"/>
      <c r="G371" s="21"/>
      <c r="H371" s="22"/>
      <c r="I371" s="22"/>
      <c r="J371" s="22"/>
      <c r="K371" s="22"/>
      <c r="L371" s="22"/>
      <c r="M371" s="22"/>
      <c r="N371" s="22"/>
      <c r="O371" s="21"/>
      <c r="P371" s="22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</row>
    <row r="372" spans="1:225" s="7" customFormat="1" ht="11.25" customHeight="1" x14ac:dyDescent="0.2">
      <c r="A372" s="12"/>
      <c r="B372" s="12"/>
      <c r="C372" s="14"/>
      <c r="D372" s="21"/>
      <c r="E372" s="21"/>
      <c r="F372" s="22"/>
      <c r="G372" s="21"/>
      <c r="H372" s="22"/>
      <c r="I372" s="22"/>
      <c r="J372" s="22"/>
      <c r="K372" s="22"/>
      <c r="L372" s="22"/>
      <c r="M372" s="22"/>
      <c r="N372" s="22"/>
      <c r="O372" s="21"/>
      <c r="P372" s="22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</row>
    <row r="373" spans="1:225" s="7" customFormat="1" ht="11.25" customHeight="1" x14ac:dyDescent="0.2">
      <c r="A373" s="12"/>
      <c r="B373" s="12"/>
      <c r="C373" s="14"/>
      <c r="D373" s="21"/>
      <c r="E373" s="21"/>
      <c r="F373" s="22"/>
      <c r="G373" s="21"/>
      <c r="H373" s="22"/>
      <c r="I373" s="22"/>
      <c r="J373" s="22"/>
      <c r="K373" s="22"/>
      <c r="L373" s="22"/>
      <c r="M373" s="22"/>
      <c r="N373" s="22"/>
      <c r="O373" s="21"/>
      <c r="P373" s="22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</row>
    <row r="374" spans="1:225" s="7" customFormat="1" ht="11.25" customHeight="1" x14ac:dyDescent="0.2">
      <c r="A374" s="12"/>
      <c r="B374" s="12"/>
      <c r="C374" s="14"/>
      <c r="D374" s="21"/>
      <c r="E374" s="21"/>
      <c r="F374" s="22"/>
      <c r="G374" s="21"/>
      <c r="H374" s="22"/>
      <c r="I374" s="22"/>
      <c r="J374" s="22"/>
      <c r="K374" s="22"/>
      <c r="L374" s="22"/>
      <c r="M374" s="22"/>
      <c r="N374" s="22"/>
      <c r="O374" s="21"/>
      <c r="P374" s="22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</row>
    <row r="375" spans="1:225" s="7" customFormat="1" ht="11.25" customHeight="1" x14ac:dyDescent="0.2">
      <c r="A375" s="12"/>
      <c r="B375" s="12"/>
      <c r="C375" s="14"/>
      <c r="D375" s="21"/>
      <c r="E375" s="21"/>
      <c r="F375" s="22"/>
      <c r="G375" s="21"/>
      <c r="H375" s="22"/>
      <c r="I375" s="22"/>
      <c r="J375" s="22"/>
      <c r="K375" s="22"/>
      <c r="L375" s="22"/>
      <c r="M375" s="22"/>
      <c r="N375" s="22"/>
      <c r="O375" s="21"/>
      <c r="P375" s="22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</row>
    <row r="376" spans="1:225" s="7" customFormat="1" ht="11.25" customHeight="1" x14ac:dyDescent="0.2">
      <c r="A376" s="12"/>
      <c r="B376" s="12"/>
      <c r="C376" s="14"/>
      <c r="D376" s="21"/>
      <c r="E376" s="21"/>
      <c r="F376" s="22"/>
      <c r="G376" s="21"/>
      <c r="H376" s="22"/>
      <c r="I376" s="22"/>
      <c r="J376" s="22"/>
      <c r="K376" s="22"/>
      <c r="L376" s="22"/>
      <c r="M376" s="22"/>
      <c r="N376" s="22"/>
      <c r="O376" s="21"/>
      <c r="P376" s="22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</row>
    <row r="377" spans="1:225" s="7" customFormat="1" ht="11.25" customHeight="1" x14ac:dyDescent="0.2">
      <c r="A377" s="12"/>
      <c r="B377" s="12"/>
      <c r="C377" s="14"/>
      <c r="D377" s="21"/>
      <c r="E377" s="21"/>
      <c r="F377" s="22"/>
      <c r="G377" s="21"/>
      <c r="H377" s="22"/>
      <c r="I377" s="22"/>
      <c r="J377" s="22"/>
      <c r="K377" s="22"/>
      <c r="L377" s="22"/>
      <c r="M377" s="22"/>
      <c r="N377" s="22"/>
      <c r="O377" s="21"/>
      <c r="P377" s="22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</row>
    <row r="378" spans="1:225" s="7" customFormat="1" ht="11.25" customHeight="1" x14ac:dyDescent="0.2">
      <c r="A378" s="12"/>
      <c r="B378" s="12"/>
      <c r="C378" s="14"/>
      <c r="D378" s="21"/>
      <c r="E378" s="21"/>
      <c r="F378" s="22"/>
      <c r="G378" s="21"/>
      <c r="H378" s="22"/>
      <c r="I378" s="22"/>
      <c r="J378" s="22"/>
      <c r="K378" s="22"/>
      <c r="L378" s="22"/>
      <c r="M378" s="22"/>
      <c r="N378" s="22"/>
      <c r="O378" s="21"/>
      <c r="P378" s="22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</row>
    <row r="379" spans="1:225" s="7" customFormat="1" ht="11.25" customHeight="1" x14ac:dyDescent="0.2">
      <c r="A379" s="12"/>
      <c r="B379" s="12"/>
      <c r="C379" s="14"/>
      <c r="D379" s="21"/>
      <c r="E379" s="21"/>
      <c r="F379" s="22"/>
      <c r="G379" s="21"/>
      <c r="H379" s="22"/>
      <c r="I379" s="22"/>
      <c r="J379" s="22"/>
      <c r="K379" s="22"/>
      <c r="L379" s="22"/>
      <c r="M379" s="22"/>
      <c r="N379" s="22"/>
      <c r="O379" s="21"/>
      <c r="P379" s="22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</row>
    <row r="380" spans="1:225" s="7" customFormat="1" ht="11.25" customHeight="1" x14ac:dyDescent="0.2">
      <c r="A380" s="12"/>
      <c r="B380" s="12"/>
      <c r="C380" s="14"/>
      <c r="D380" s="21"/>
      <c r="E380" s="21"/>
      <c r="F380" s="22"/>
      <c r="G380" s="21"/>
      <c r="H380" s="22"/>
      <c r="I380" s="22"/>
      <c r="J380" s="22"/>
      <c r="K380" s="22"/>
      <c r="L380" s="22"/>
      <c r="M380" s="22"/>
      <c r="N380" s="22"/>
      <c r="O380" s="21"/>
      <c r="P380" s="22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</row>
    <row r="381" spans="1:225" s="7" customFormat="1" ht="11.25" customHeight="1" x14ac:dyDescent="0.2">
      <c r="A381" s="12"/>
      <c r="B381" s="12"/>
      <c r="C381" s="14"/>
      <c r="D381" s="21"/>
      <c r="E381" s="21"/>
      <c r="F381" s="22"/>
      <c r="G381" s="21"/>
      <c r="H381" s="22"/>
      <c r="I381" s="22"/>
      <c r="J381" s="22"/>
      <c r="K381" s="22"/>
      <c r="L381" s="22"/>
      <c r="M381" s="22"/>
      <c r="N381" s="22"/>
      <c r="O381" s="21"/>
      <c r="P381" s="22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</row>
    <row r="382" spans="1:225" s="7" customFormat="1" ht="11.25" customHeight="1" x14ac:dyDescent="0.2">
      <c r="A382" s="12"/>
      <c r="B382" s="12"/>
      <c r="C382" s="14"/>
      <c r="D382" s="21"/>
      <c r="E382" s="21"/>
      <c r="F382" s="22"/>
      <c r="G382" s="21"/>
      <c r="H382" s="22"/>
      <c r="I382" s="22"/>
      <c r="J382" s="22"/>
      <c r="K382" s="22"/>
      <c r="L382" s="22"/>
      <c r="M382" s="22"/>
      <c r="N382" s="22"/>
      <c r="O382" s="21"/>
      <c r="P382" s="22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</row>
    <row r="383" spans="1:225" s="7" customFormat="1" ht="11.25" customHeight="1" x14ac:dyDescent="0.2">
      <c r="A383" s="12"/>
      <c r="B383" s="12"/>
      <c r="C383" s="14"/>
      <c r="D383" s="21"/>
      <c r="E383" s="21"/>
      <c r="F383" s="22"/>
      <c r="G383" s="21"/>
      <c r="H383" s="22"/>
      <c r="I383" s="22"/>
      <c r="J383" s="22"/>
      <c r="K383" s="22"/>
      <c r="L383" s="22"/>
      <c r="M383" s="22"/>
      <c r="N383" s="22"/>
      <c r="O383" s="21"/>
      <c r="P383" s="22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</row>
    <row r="384" spans="1:225" s="7" customFormat="1" ht="11.25" customHeight="1" x14ac:dyDescent="0.2">
      <c r="A384" s="12"/>
      <c r="B384" s="12"/>
      <c r="C384" s="14"/>
      <c r="D384" s="21"/>
      <c r="E384" s="21"/>
      <c r="F384" s="22"/>
      <c r="G384" s="21"/>
      <c r="H384" s="22"/>
      <c r="I384" s="22"/>
      <c r="J384" s="22"/>
      <c r="K384" s="22"/>
      <c r="L384" s="22"/>
      <c r="M384" s="22"/>
      <c r="N384" s="22"/>
      <c r="O384" s="21"/>
      <c r="P384" s="22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</row>
    <row r="385" spans="1:225" s="7" customFormat="1" ht="11.25" customHeight="1" x14ac:dyDescent="0.2">
      <c r="A385" s="12"/>
      <c r="B385" s="12"/>
      <c r="C385" s="14"/>
      <c r="D385" s="21"/>
      <c r="E385" s="21"/>
      <c r="F385" s="22"/>
      <c r="G385" s="21"/>
      <c r="H385" s="22"/>
      <c r="I385" s="22"/>
      <c r="J385" s="22"/>
      <c r="K385" s="22"/>
      <c r="L385" s="22"/>
      <c r="M385" s="22"/>
      <c r="N385" s="22"/>
      <c r="O385" s="21"/>
      <c r="P385" s="22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</row>
    <row r="386" spans="1:225" s="7" customFormat="1" ht="11.25" customHeight="1" x14ac:dyDescent="0.2">
      <c r="A386" s="12"/>
      <c r="B386" s="12"/>
      <c r="C386" s="14"/>
      <c r="D386" s="21"/>
      <c r="E386" s="21"/>
      <c r="F386" s="22"/>
      <c r="G386" s="21"/>
      <c r="H386" s="22"/>
      <c r="I386" s="22"/>
      <c r="J386" s="22"/>
      <c r="K386" s="22"/>
      <c r="L386" s="22"/>
      <c r="M386" s="22"/>
      <c r="N386" s="22"/>
      <c r="O386" s="21"/>
      <c r="P386" s="22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</row>
    <row r="387" spans="1:225" s="7" customFormat="1" ht="11.25" customHeight="1" x14ac:dyDescent="0.2">
      <c r="A387" s="12"/>
      <c r="B387" s="12"/>
      <c r="C387" s="14"/>
      <c r="D387" s="21"/>
      <c r="E387" s="21"/>
      <c r="F387" s="22"/>
      <c r="G387" s="21"/>
      <c r="H387" s="22"/>
      <c r="I387" s="22"/>
      <c r="J387" s="22"/>
      <c r="K387" s="22"/>
      <c r="L387" s="22"/>
      <c r="M387" s="22"/>
      <c r="N387" s="22"/>
      <c r="O387" s="21"/>
      <c r="P387" s="22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</row>
    <row r="388" spans="1:225" s="7" customFormat="1" ht="11.25" customHeight="1" x14ac:dyDescent="0.2">
      <c r="A388" s="12"/>
      <c r="B388" s="12"/>
      <c r="C388" s="14"/>
      <c r="D388" s="21"/>
      <c r="E388" s="21"/>
      <c r="F388" s="22"/>
      <c r="G388" s="21"/>
      <c r="H388" s="22"/>
      <c r="I388" s="22"/>
      <c r="J388" s="22"/>
      <c r="K388" s="22"/>
      <c r="L388" s="22"/>
      <c r="M388" s="22"/>
      <c r="N388" s="22"/>
      <c r="O388" s="21"/>
      <c r="P388" s="22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</row>
    <row r="389" spans="1:225" s="7" customFormat="1" ht="11.25" customHeight="1" x14ac:dyDescent="0.2">
      <c r="A389" s="12"/>
      <c r="B389" s="12"/>
      <c r="C389" s="14"/>
      <c r="D389" s="21"/>
      <c r="E389" s="21"/>
      <c r="F389" s="22"/>
      <c r="G389" s="21"/>
      <c r="H389" s="22"/>
      <c r="I389" s="22"/>
      <c r="J389" s="22"/>
      <c r="K389" s="22"/>
      <c r="L389" s="22"/>
      <c r="M389" s="22"/>
      <c r="N389" s="22"/>
      <c r="O389" s="21"/>
      <c r="P389" s="22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</row>
    <row r="390" spans="1:225" s="7" customFormat="1" ht="11.25" customHeight="1" x14ac:dyDescent="0.2">
      <c r="A390" s="12"/>
      <c r="B390" s="12"/>
      <c r="C390" s="14"/>
      <c r="D390" s="21"/>
      <c r="E390" s="21"/>
      <c r="F390" s="22"/>
      <c r="G390" s="21"/>
      <c r="H390" s="22"/>
      <c r="I390" s="22"/>
      <c r="J390" s="22"/>
      <c r="K390" s="22"/>
      <c r="L390" s="22"/>
      <c r="M390" s="22"/>
      <c r="N390" s="22"/>
      <c r="O390" s="21"/>
      <c r="P390" s="22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</row>
    <row r="391" spans="1:225" s="7" customFormat="1" ht="11.25" customHeight="1" x14ac:dyDescent="0.2">
      <c r="A391" s="12"/>
      <c r="B391" s="12"/>
      <c r="C391" s="14"/>
      <c r="D391" s="21"/>
      <c r="E391" s="21"/>
      <c r="F391" s="22"/>
      <c r="G391" s="21"/>
      <c r="H391" s="22"/>
      <c r="I391" s="22"/>
      <c r="J391" s="22"/>
      <c r="K391" s="22"/>
      <c r="L391" s="22"/>
      <c r="M391" s="22"/>
      <c r="N391" s="22"/>
      <c r="O391" s="21"/>
      <c r="P391" s="22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</row>
    <row r="392" spans="1:225" s="7" customFormat="1" ht="11.25" customHeight="1" x14ac:dyDescent="0.2">
      <c r="A392" s="12"/>
      <c r="B392" s="12"/>
      <c r="C392" s="14"/>
      <c r="D392" s="21"/>
      <c r="E392" s="21"/>
      <c r="F392" s="22"/>
      <c r="G392" s="21"/>
      <c r="H392" s="22"/>
      <c r="I392" s="22"/>
      <c r="J392" s="22"/>
      <c r="K392" s="22"/>
      <c r="L392" s="22"/>
      <c r="M392" s="22"/>
      <c r="N392" s="22"/>
      <c r="O392" s="21"/>
      <c r="P392" s="22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</row>
    <row r="393" spans="1:225" s="7" customFormat="1" ht="11.25" customHeight="1" x14ac:dyDescent="0.2">
      <c r="A393" s="12"/>
      <c r="B393" s="12"/>
      <c r="C393" s="14"/>
      <c r="D393" s="21"/>
      <c r="E393" s="21"/>
      <c r="F393" s="22"/>
      <c r="G393" s="21"/>
      <c r="H393" s="22"/>
      <c r="I393" s="22"/>
      <c r="J393" s="22"/>
      <c r="K393" s="22"/>
      <c r="L393" s="22"/>
      <c r="M393" s="22"/>
      <c r="N393" s="22"/>
      <c r="O393" s="21"/>
      <c r="P393" s="22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</row>
    <row r="394" spans="1:225" s="7" customFormat="1" ht="11.25" customHeight="1" x14ac:dyDescent="0.2">
      <c r="A394" s="12"/>
      <c r="B394" s="12"/>
      <c r="C394" s="14"/>
      <c r="D394" s="21"/>
      <c r="E394" s="21"/>
      <c r="F394" s="22"/>
      <c r="G394" s="21"/>
      <c r="H394" s="22"/>
      <c r="I394" s="22"/>
      <c r="J394" s="22"/>
      <c r="K394" s="22"/>
      <c r="L394" s="22"/>
      <c r="M394" s="22"/>
      <c r="N394" s="22"/>
      <c r="O394" s="21"/>
      <c r="P394" s="22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</row>
    <row r="395" spans="1:225" s="7" customFormat="1" ht="11.25" customHeight="1" x14ac:dyDescent="0.2">
      <c r="A395" s="12"/>
      <c r="B395" s="12"/>
      <c r="C395" s="14"/>
      <c r="D395" s="21"/>
      <c r="E395" s="21"/>
      <c r="F395" s="22"/>
      <c r="G395" s="21"/>
      <c r="H395" s="22"/>
      <c r="I395" s="22"/>
      <c r="J395" s="22"/>
      <c r="K395" s="22"/>
      <c r="L395" s="22"/>
      <c r="M395" s="22"/>
      <c r="N395" s="22"/>
      <c r="O395" s="21"/>
      <c r="P395" s="22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</row>
    <row r="396" spans="1:225" s="7" customFormat="1" ht="11.25" customHeight="1" x14ac:dyDescent="0.2">
      <c r="A396" s="12"/>
      <c r="B396" s="12"/>
      <c r="C396" s="14"/>
      <c r="D396" s="21"/>
      <c r="E396" s="21"/>
      <c r="F396" s="22"/>
      <c r="G396" s="21"/>
      <c r="H396" s="22"/>
      <c r="I396" s="22"/>
      <c r="J396" s="22"/>
      <c r="K396" s="22"/>
      <c r="L396" s="22"/>
      <c r="M396" s="22"/>
      <c r="N396" s="22"/>
      <c r="O396" s="21"/>
      <c r="P396" s="22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</row>
    <row r="397" spans="1:225" s="7" customFormat="1" ht="11.25" customHeight="1" x14ac:dyDescent="0.2">
      <c r="A397" s="12"/>
      <c r="B397" s="12"/>
      <c r="C397" s="14"/>
      <c r="D397" s="21"/>
      <c r="E397" s="21"/>
      <c r="F397" s="22"/>
      <c r="G397" s="21"/>
      <c r="H397" s="22"/>
      <c r="I397" s="22"/>
      <c r="J397" s="22"/>
      <c r="K397" s="22"/>
      <c r="L397" s="22"/>
      <c r="M397" s="22"/>
      <c r="N397" s="22"/>
      <c r="O397" s="21"/>
      <c r="P397" s="22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</row>
    <row r="398" spans="1:225" s="7" customFormat="1" ht="11.25" customHeight="1" x14ac:dyDescent="0.2">
      <c r="A398" s="12"/>
      <c r="B398" s="12"/>
      <c r="C398" s="14"/>
      <c r="D398" s="21"/>
      <c r="E398" s="21"/>
      <c r="F398" s="22"/>
      <c r="G398" s="21"/>
      <c r="H398" s="22"/>
      <c r="I398" s="22"/>
      <c r="J398" s="22"/>
      <c r="K398" s="22"/>
      <c r="L398" s="22"/>
      <c r="M398" s="22"/>
      <c r="N398" s="22"/>
      <c r="O398" s="21"/>
      <c r="P398" s="22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</row>
    <row r="399" spans="1:225" s="7" customFormat="1" ht="11.25" customHeight="1" x14ac:dyDescent="0.2">
      <c r="A399" s="12"/>
      <c r="B399" s="12"/>
      <c r="C399" s="14"/>
      <c r="D399" s="21"/>
      <c r="E399" s="21"/>
      <c r="F399" s="22"/>
      <c r="G399" s="21"/>
      <c r="H399" s="22"/>
      <c r="I399" s="22"/>
      <c r="J399" s="22"/>
      <c r="K399" s="22"/>
      <c r="L399" s="22"/>
      <c r="M399" s="22"/>
      <c r="N399" s="22"/>
      <c r="O399" s="21"/>
      <c r="P399" s="22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</row>
    <row r="400" spans="1:225" s="7" customFormat="1" ht="11.25" customHeight="1" x14ac:dyDescent="0.2">
      <c r="A400" s="12"/>
      <c r="B400" s="12"/>
      <c r="C400" s="14"/>
      <c r="D400" s="21"/>
      <c r="E400" s="21"/>
      <c r="F400" s="22"/>
      <c r="G400" s="21"/>
      <c r="H400" s="22"/>
      <c r="I400" s="22"/>
      <c r="J400" s="22"/>
      <c r="K400" s="22"/>
      <c r="L400" s="22"/>
      <c r="M400" s="22"/>
      <c r="N400" s="22"/>
      <c r="O400" s="21"/>
      <c r="P400" s="22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</row>
    <row r="401" spans="1:225" s="7" customFormat="1" ht="11.25" customHeight="1" x14ac:dyDescent="0.2">
      <c r="A401" s="12"/>
      <c r="B401" s="12"/>
      <c r="C401" s="14"/>
      <c r="D401" s="21"/>
      <c r="E401" s="21"/>
      <c r="F401" s="22"/>
      <c r="G401" s="21"/>
      <c r="H401" s="22"/>
      <c r="I401" s="22"/>
      <c r="J401" s="22"/>
      <c r="K401" s="22"/>
      <c r="L401" s="22"/>
      <c r="M401" s="22"/>
      <c r="N401" s="22"/>
      <c r="O401" s="21"/>
      <c r="P401" s="22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</row>
    <row r="402" spans="1:225" s="7" customFormat="1" ht="11.25" customHeight="1" x14ac:dyDescent="0.2">
      <c r="A402" s="12"/>
      <c r="B402" s="12"/>
      <c r="C402" s="14"/>
      <c r="D402" s="21"/>
      <c r="E402" s="21"/>
      <c r="F402" s="22"/>
      <c r="G402" s="21"/>
      <c r="H402" s="22"/>
      <c r="I402" s="22"/>
      <c r="J402" s="22"/>
      <c r="K402" s="22"/>
      <c r="L402" s="22"/>
      <c r="M402" s="22"/>
      <c r="N402" s="22"/>
      <c r="O402" s="21"/>
      <c r="P402" s="22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</row>
    <row r="403" spans="1:225" s="7" customFormat="1" ht="11.25" customHeight="1" x14ac:dyDescent="0.2">
      <c r="A403" s="12"/>
      <c r="B403" s="12"/>
      <c r="C403" s="14"/>
      <c r="D403" s="21"/>
      <c r="E403" s="21"/>
      <c r="F403" s="22"/>
      <c r="G403" s="21"/>
      <c r="H403" s="22"/>
      <c r="I403" s="22"/>
      <c r="J403" s="22"/>
      <c r="K403" s="22"/>
      <c r="L403" s="22"/>
      <c r="M403" s="22"/>
      <c r="N403" s="22"/>
      <c r="O403" s="21"/>
      <c r="P403" s="22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</row>
    <row r="404" spans="1:225" s="7" customFormat="1" ht="11.25" customHeight="1" x14ac:dyDescent="0.2">
      <c r="A404" s="12"/>
      <c r="B404" s="12"/>
      <c r="C404" s="14"/>
      <c r="D404" s="21"/>
      <c r="E404" s="21"/>
      <c r="F404" s="22"/>
      <c r="G404" s="21"/>
      <c r="H404" s="22"/>
      <c r="I404" s="22"/>
      <c r="J404" s="22"/>
      <c r="K404" s="22"/>
      <c r="L404" s="22"/>
      <c r="M404" s="22"/>
      <c r="N404" s="22"/>
      <c r="O404" s="21"/>
      <c r="P404" s="22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</row>
    <row r="405" spans="1:225" s="7" customFormat="1" ht="11.25" customHeight="1" x14ac:dyDescent="0.2">
      <c r="A405" s="12"/>
      <c r="B405" s="12"/>
      <c r="C405" s="14"/>
      <c r="D405" s="21"/>
      <c r="E405" s="21"/>
      <c r="F405" s="22"/>
      <c r="G405" s="21"/>
      <c r="H405" s="22"/>
      <c r="I405" s="22"/>
      <c r="J405" s="22"/>
      <c r="K405" s="22"/>
      <c r="L405" s="22"/>
      <c r="M405" s="22"/>
      <c r="N405" s="22"/>
      <c r="O405" s="21"/>
      <c r="P405" s="22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</row>
    <row r="406" spans="1:225" s="7" customFormat="1" ht="11.25" customHeight="1" x14ac:dyDescent="0.2">
      <c r="A406" s="12"/>
      <c r="B406" s="12"/>
      <c r="C406" s="14"/>
      <c r="D406" s="21"/>
      <c r="E406" s="21"/>
      <c r="F406" s="22"/>
      <c r="G406" s="21"/>
      <c r="H406" s="22"/>
      <c r="I406" s="22"/>
      <c r="J406" s="22"/>
      <c r="K406" s="22"/>
      <c r="L406" s="22"/>
      <c r="M406" s="22"/>
      <c r="N406" s="22"/>
      <c r="O406" s="21"/>
      <c r="P406" s="22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</row>
    <row r="407" spans="1:225" s="7" customFormat="1" ht="11.25" customHeight="1" x14ac:dyDescent="0.2">
      <c r="A407" s="12"/>
      <c r="B407" s="12"/>
      <c r="C407" s="14"/>
      <c r="D407" s="21"/>
      <c r="E407" s="21"/>
      <c r="F407" s="22"/>
      <c r="G407" s="21"/>
      <c r="H407" s="22"/>
      <c r="I407" s="22"/>
      <c r="J407" s="22"/>
      <c r="K407" s="22"/>
      <c r="L407" s="22"/>
      <c r="M407" s="22"/>
      <c r="N407" s="22"/>
      <c r="O407" s="21"/>
      <c r="P407" s="22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  <c r="HH407" s="13"/>
      <c r="HI407" s="13"/>
      <c r="HJ407" s="13"/>
      <c r="HK407" s="13"/>
      <c r="HL407" s="13"/>
      <c r="HM407" s="13"/>
      <c r="HN407" s="13"/>
      <c r="HO407" s="13"/>
      <c r="HP407" s="13"/>
      <c r="HQ407" s="13"/>
    </row>
    <row r="408" spans="1:225" s="7" customFormat="1" ht="11.25" customHeight="1" x14ac:dyDescent="0.2">
      <c r="A408" s="12"/>
      <c r="B408" s="12"/>
      <c r="C408" s="14"/>
      <c r="D408" s="21"/>
      <c r="E408" s="21"/>
      <c r="F408" s="22"/>
      <c r="G408" s="21"/>
      <c r="H408" s="22"/>
      <c r="I408" s="22"/>
      <c r="J408" s="22"/>
      <c r="K408" s="22"/>
      <c r="L408" s="22"/>
      <c r="M408" s="22"/>
      <c r="N408" s="22"/>
      <c r="O408" s="21"/>
      <c r="P408" s="22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  <c r="HK408" s="13"/>
      <c r="HL408" s="13"/>
      <c r="HM408" s="13"/>
      <c r="HN408" s="13"/>
      <c r="HO408" s="13"/>
      <c r="HP408" s="13"/>
      <c r="HQ408" s="13"/>
    </row>
    <row r="409" spans="1:225" s="7" customFormat="1" ht="11.25" customHeight="1" x14ac:dyDescent="0.2">
      <c r="A409" s="12"/>
      <c r="B409" s="12"/>
      <c r="C409" s="14"/>
      <c r="D409" s="21"/>
      <c r="E409" s="21"/>
      <c r="F409" s="22"/>
      <c r="G409" s="21"/>
      <c r="H409" s="22"/>
      <c r="I409" s="22"/>
      <c r="J409" s="22"/>
      <c r="K409" s="22"/>
      <c r="L409" s="22"/>
      <c r="M409" s="22"/>
      <c r="N409" s="22"/>
      <c r="O409" s="21"/>
      <c r="P409" s="22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</row>
    <row r="410" spans="1:225" s="7" customFormat="1" ht="11.25" customHeight="1" x14ac:dyDescent="0.2">
      <c r="A410" s="12"/>
      <c r="B410" s="12"/>
      <c r="C410" s="14"/>
      <c r="D410" s="21"/>
      <c r="E410" s="21"/>
      <c r="F410" s="22"/>
      <c r="G410" s="21"/>
      <c r="H410" s="22"/>
      <c r="I410" s="22"/>
      <c r="J410" s="22"/>
      <c r="K410" s="22"/>
      <c r="L410" s="22"/>
      <c r="M410" s="22"/>
      <c r="N410" s="22"/>
      <c r="O410" s="21"/>
      <c r="P410" s="22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</row>
    <row r="411" spans="1:225" s="7" customFormat="1" ht="11.25" customHeight="1" x14ac:dyDescent="0.2">
      <c r="A411" s="12"/>
      <c r="B411" s="12"/>
      <c r="C411" s="14"/>
      <c r="D411" s="21"/>
      <c r="E411" s="21"/>
      <c r="F411" s="22"/>
      <c r="G411" s="21"/>
      <c r="H411" s="22"/>
      <c r="I411" s="22"/>
      <c r="J411" s="22"/>
      <c r="K411" s="22"/>
      <c r="L411" s="22"/>
      <c r="M411" s="22"/>
      <c r="N411" s="22"/>
      <c r="O411" s="21"/>
      <c r="P411" s="22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</row>
    <row r="412" spans="1:225" s="7" customFormat="1" ht="11.25" customHeight="1" x14ac:dyDescent="0.2">
      <c r="A412" s="12"/>
      <c r="B412" s="12"/>
      <c r="C412" s="14"/>
      <c r="D412" s="21"/>
      <c r="E412" s="21"/>
      <c r="F412" s="22"/>
      <c r="G412" s="21"/>
      <c r="H412" s="22"/>
      <c r="I412" s="22"/>
      <c r="J412" s="22"/>
      <c r="K412" s="22"/>
      <c r="L412" s="22"/>
      <c r="M412" s="22"/>
      <c r="N412" s="22"/>
      <c r="O412" s="21"/>
      <c r="P412" s="22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</row>
    <row r="413" spans="1:225" s="7" customFormat="1" ht="11.25" customHeight="1" x14ac:dyDescent="0.2">
      <c r="A413" s="12"/>
      <c r="B413" s="12"/>
      <c r="C413" s="14"/>
      <c r="D413" s="21"/>
      <c r="E413" s="21"/>
      <c r="F413" s="22"/>
      <c r="G413" s="21"/>
      <c r="H413" s="22"/>
      <c r="I413" s="22"/>
      <c r="J413" s="22"/>
      <c r="K413" s="22"/>
      <c r="L413" s="22"/>
      <c r="M413" s="22"/>
      <c r="N413" s="22"/>
      <c r="O413" s="21"/>
      <c r="P413" s="22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</row>
    <row r="414" spans="1:225" s="7" customFormat="1" ht="11.25" customHeight="1" x14ac:dyDescent="0.2">
      <c r="A414" s="12"/>
      <c r="B414" s="12"/>
      <c r="C414" s="14"/>
      <c r="D414" s="21"/>
      <c r="E414" s="21"/>
      <c r="F414" s="22"/>
      <c r="G414" s="21"/>
      <c r="H414" s="22"/>
      <c r="I414" s="22"/>
      <c r="J414" s="22"/>
      <c r="K414" s="22"/>
      <c r="L414" s="22"/>
      <c r="M414" s="22"/>
      <c r="N414" s="22"/>
      <c r="O414" s="21"/>
      <c r="P414" s="22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</row>
    <row r="415" spans="1:225" s="7" customFormat="1" ht="11.25" customHeight="1" x14ac:dyDescent="0.2">
      <c r="A415" s="12"/>
      <c r="B415" s="12"/>
      <c r="C415" s="14"/>
      <c r="D415" s="21"/>
      <c r="E415" s="21"/>
      <c r="F415" s="22"/>
      <c r="G415" s="21"/>
      <c r="H415" s="22"/>
      <c r="I415" s="22"/>
      <c r="J415" s="22"/>
      <c r="K415" s="22"/>
      <c r="L415" s="22"/>
      <c r="M415" s="22"/>
      <c r="N415" s="22"/>
      <c r="O415" s="21"/>
      <c r="P415" s="22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</row>
    <row r="416" spans="1:225" s="7" customFormat="1" ht="11.25" customHeight="1" x14ac:dyDescent="0.2">
      <c r="A416" s="12"/>
      <c r="B416" s="12"/>
      <c r="C416" s="14"/>
      <c r="D416" s="21"/>
      <c r="E416" s="21"/>
      <c r="F416" s="22"/>
      <c r="G416" s="21"/>
      <c r="H416" s="22"/>
      <c r="I416" s="22"/>
      <c r="J416" s="22"/>
      <c r="K416" s="22"/>
      <c r="L416" s="22"/>
      <c r="M416" s="22"/>
      <c r="N416" s="22"/>
      <c r="O416" s="21"/>
      <c r="P416" s="22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</row>
    <row r="417" spans="1:225" s="7" customFormat="1" ht="11.25" customHeight="1" x14ac:dyDescent="0.2">
      <c r="A417" s="12"/>
      <c r="B417" s="12"/>
      <c r="C417" s="14"/>
      <c r="D417" s="21"/>
      <c r="E417" s="21"/>
      <c r="F417" s="22"/>
      <c r="G417" s="21"/>
      <c r="H417" s="22"/>
      <c r="I417" s="22"/>
      <c r="J417" s="22"/>
      <c r="K417" s="22"/>
      <c r="L417" s="22"/>
      <c r="M417" s="22"/>
      <c r="N417" s="22"/>
      <c r="O417" s="21"/>
      <c r="P417" s="22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</row>
    <row r="418" spans="1:225" s="7" customFormat="1" ht="11.25" customHeight="1" x14ac:dyDescent="0.2">
      <c r="A418" s="12"/>
      <c r="B418" s="12"/>
      <c r="C418" s="14"/>
      <c r="D418" s="21"/>
      <c r="E418" s="21"/>
      <c r="F418" s="22"/>
      <c r="G418" s="21"/>
      <c r="H418" s="22"/>
      <c r="I418" s="22"/>
      <c r="J418" s="22"/>
      <c r="K418" s="22"/>
      <c r="L418" s="22"/>
      <c r="M418" s="22"/>
      <c r="N418" s="22"/>
      <c r="O418" s="21"/>
      <c r="P418" s="22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</row>
    <row r="419" spans="1:225" s="7" customFormat="1" ht="11.25" customHeight="1" x14ac:dyDescent="0.2">
      <c r="A419" s="12"/>
      <c r="B419" s="12"/>
      <c r="C419" s="14"/>
      <c r="D419" s="21"/>
      <c r="E419" s="21"/>
      <c r="F419" s="22"/>
      <c r="G419" s="21"/>
      <c r="H419" s="22"/>
      <c r="I419" s="22"/>
      <c r="J419" s="22"/>
      <c r="K419" s="22"/>
      <c r="L419" s="22"/>
      <c r="M419" s="22"/>
      <c r="N419" s="22"/>
      <c r="O419" s="21"/>
      <c r="P419" s="22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</row>
    <row r="420" spans="1:225" s="7" customFormat="1" ht="11.25" customHeight="1" x14ac:dyDescent="0.2">
      <c r="A420" s="12"/>
      <c r="B420" s="12"/>
      <c r="C420" s="14"/>
      <c r="D420" s="21"/>
      <c r="E420" s="21"/>
      <c r="F420" s="22"/>
      <c r="G420" s="21"/>
      <c r="H420" s="22"/>
      <c r="I420" s="22"/>
      <c r="J420" s="22"/>
      <c r="K420" s="22"/>
      <c r="L420" s="22"/>
      <c r="M420" s="22"/>
      <c r="N420" s="22"/>
      <c r="O420" s="21"/>
      <c r="P420" s="22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</row>
    <row r="421" spans="1:225" s="7" customFormat="1" ht="11.25" customHeight="1" x14ac:dyDescent="0.2">
      <c r="A421" s="12"/>
      <c r="B421" s="12"/>
      <c r="C421" s="14"/>
      <c r="D421" s="21"/>
      <c r="E421" s="21"/>
      <c r="F421" s="22"/>
      <c r="G421" s="21"/>
      <c r="H421" s="22"/>
      <c r="I421" s="22"/>
      <c r="J421" s="22"/>
      <c r="K421" s="22"/>
      <c r="L421" s="22"/>
      <c r="M421" s="22"/>
      <c r="N421" s="22"/>
      <c r="O421" s="21"/>
      <c r="P421" s="22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</row>
    <row r="422" spans="1:225" s="7" customFormat="1" ht="11.25" customHeight="1" x14ac:dyDescent="0.2">
      <c r="A422" s="12"/>
      <c r="B422" s="12"/>
      <c r="C422" s="14"/>
      <c r="D422" s="21"/>
      <c r="E422" s="21"/>
      <c r="F422" s="22"/>
      <c r="G422" s="21"/>
      <c r="H422" s="22"/>
      <c r="I422" s="22"/>
      <c r="J422" s="22"/>
      <c r="K422" s="22"/>
      <c r="L422" s="22"/>
      <c r="M422" s="22"/>
      <c r="N422" s="22"/>
      <c r="O422" s="21"/>
      <c r="P422" s="22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</row>
    <row r="423" spans="1:225" s="7" customFormat="1" ht="11.25" customHeight="1" x14ac:dyDescent="0.2">
      <c r="A423" s="12"/>
      <c r="B423" s="12"/>
      <c r="C423" s="14"/>
      <c r="D423" s="21"/>
      <c r="E423" s="21"/>
      <c r="F423" s="22"/>
      <c r="G423" s="21"/>
      <c r="H423" s="22"/>
      <c r="I423" s="22"/>
      <c r="J423" s="22"/>
      <c r="K423" s="22"/>
      <c r="L423" s="22"/>
      <c r="M423" s="22"/>
      <c r="N423" s="22"/>
      <c r="O423" s="21"/>
      <c r="P423" s="22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</row>
    <row r="424" spans="1:225" s="7" customFormat="1" ht="11.25" customHeight="1" x14ac:dyDescent="0.2">
      <c r="A424" s="12"/>
      <c r="B424" s="12"/>
      <c r="C424" s="14"/>
      <c r="D424" s="21"/>
      <c r="E424" s="21"/>
      <c r="F424" s="22"/>
      <c r="G424" s="21"/>
      <c r="H424" s="22"/>
      <c r="I424" s="22"/>
      <c r="J424" s="22"/>
      <c r="K424" s="22"/>
      <c r="L424" s="22"/>
      <c r="M424" s="22"/>
      <c r="N424" s="22"/>
      <c r="O424" s="21"/>
      <c r="P424" s="22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</row>
    <row r="425" spans="1:225" s="7" customFormat="1" ht="11.25" customHeight="1" x14ac:dyDescent="0.2">
      <c r="A425" s="12"/>
      <c r="B425" s="12"/>
      <c r="C425" s="14"/>
      <c r="D425" s="21"/>
      <c r="E425" s="21"/>
      <c r="F425" s="22"/>
      <c r="G425" s="21"/>
      <c r="H425" s="22"/>
      <c r="I425" s="22"/>
      <c r="J425" s="22"/>
      <c r="K425" s="22"/>
      <c r="L425" s="22"/>
      <c r="M425" s="22"/>
      <c r="N425" s="22"/>
      <c r="O425" s="21"/>
      <c r="P425" s="22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</row>
    <row r="426" spans="1:225" s="7" customFormat="1" ht="11.25" customHeight="1" x14ac:dyDescent="0.2">
      <c r="A426" s="12"/>
      <c r="B426" s="12"/>
      <c r="C426" s="14"/>
      <c r="D426" s="21"/>
      <c r="E426" s="21"/>
      <c r="F426" s="22"/>
      <c r="G426" s="21"/>
      <c r="H426" s="22"/>
      <c r="I426" s="22"/>
      <c r="J426" s="22"/>
      <c r="K426" s="22"/>
      <c r="L426" s="22"/>
      <c r="M426" s="22"/>
      <c r="N426" s="22"/>
      <c r="O426" s="21"/>
      <c r="P426" s="22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</row>
    <row r="427" spans="1:225" s="7" customFormat="1" ht="11.25" customHeight="1" x14ac:dyDescent="0.2">
      <c r="A427" s="12"/>
      <c r="B427" s="12"/>
      <c r="C427" s="14"/>
      <c r="D427" s="21"/>
      <c r="E427" s="21"/>
      <c r="F427" s="22"/>
      <c r="G427" s="21"/>
      <c r="H427" s="22"/>
      <c r="I427" s="22"/>
      <c r="J427" s="22"/>
      <c r="K427" s="22"/>
      <c r="L427" s="22"/>
      <c r="M427" s="22"/>
      <c r="N427" s="22"/>
      <c r="O427" s="21"/>
      <c r="P427" s="22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</row>
    <row r="428" spans="1:225" s="7" customFormat="1" ht="11.25" customHeight="1" x14ac:dyDescent="0.2">
      <c r="A428" s="12"/>
      <c r="B428" s="12"/>
      <c r="C428" s="14"/>
      <c r="D428" s="21"/>
      <c r="E428" s="21"/>
      <c r="F428" s="22"/>
      <c r="G428" s="21"/>
      <c r="H428" s="22"/>
      <c r="I428" s="22"/>
      <c r="J428" s="22"/>
      <c r="K428" s="22"/>
      <c r="L428" s="22"/>
      <c r="M428" s="22"/>
      <c r="N428" s="22"/>
      <c r="O428" s="21"/>
      <c r="P428" s="22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</row>
    <row r="429" spans="1:225" s="7" customFormat="1" ht="11.25" customHeight="1" x14ac:dyDescent="0.2">
      <c r="A429" s="12"/>
      <c r="B429" s="12"/>
      <c r="C429" s="14"/>
      <c r="D429" s="21"/>
      <c r="E429" s="21"/>
      <c r="F429" s="22"/>
      <c r="G429" s="21"/>
      <c r="H429" s="22"/>
      <c r="I429" s="22"/>
      <c r="J429" s="22"/>
      <c r="K429" s="22"/>
      <c r="L429" s="22"/>
      <c r="M429" s="22"/>
      <c r="N429" s="22"/>
      <c r="O429" s="21"/>
      <c r="P429" s="22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</row>
    <row r="430" spans="1:225" s="7" customFormat="1" ht="11.25" customHeight="1" x14ac:dyDescent="0.2">
      <c r="A430" s="12"/>
      <c r="B430" s="12"/>
      <c r="C430" s="14"/>
      <c r="D430" s="21"/>
      <c r="E430" s="21"/>
      <c r="F430" s="22"/>
      <c r="G430" s="21"/>
      <c r="H430" s="22"/>
      <c r="I430" s="22"/>
      <c r="J430" s="22"/>
      <c r="K430" s="22"/>
      <c r="L430" s="22"/>
      <c r="M430" s="22"/>
      <c r="N430" s="22"/>
      <c r="O430" s="21"/>
      <c r="P430" s="22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</row>
    <row r="431" spans="1:225" s="7" customFormat="1" ht="11.25" customHeight="1" x14ac:dyDescent="0.2">
      <c r="A431" s="12"/>
      <c r="B431" s="12"/>
      <c r="C431" s="14"/>
      <c r="D431" s="21"/>
      <c r="E431" s="21"/>
      <c r="F431" s="22"/>
      <c r="G431" s="21"/>
      <c r="H431" s="22"/>
      <c r="I431" s="22"/>
      <c r="J431" s="22"/>
      <c r="K431" s="22"/>
      <c r="L431" s="22"/>
      <c r="M431" s="22"/>
      <c r="N431" s="22"/>
      <c r="O431" s="21"/>
      <c r="P431" s="22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  <c r="HH431" s="13"/>
      <c r="HI431" s="13"/>
      <c r="HJ431" s="13"/>
      <c r="HK431" s="13"/>
      <c r="HL431" s="13"/>
      <c r="HM431" s="13"/>
      <c r="HN431" s="13"/>
      <c r="HO431" s="13"/>
      <c r="HP431" s="13"/>
      <c r="HQ431" s="13"/>
    </row>
    <row r="432" spans="1:225" s="7" customFormat="1" ht="11.25" customHeight="1" x14ac:dyDescent="0.2">
      <c r="A432" s="12"/>
      <c r="B432" s="12"/>
      <c r="C432" s="14"/>
      <c r="D432" s="21"/>
      <c r="E432" s="21"/>
      <c r="F432" s="22"/>
      <c r="G432" s="21"/>
      <c r="H432" s="22"/>
      <c r="I432" s="22"/>
      <c r="J432" s="22"/>
      <c r="K432" s="22"/>
      <c r="L432" s="22"/>
      <c r="M432" s="22"/>
      <c r="N432" s="22"/>
      <c r="O432" s="21"/>
      <c r="P432" s="22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  <c r="HK432" s="13"/>
      <c r="HL432" s="13"/>
      <c r="HM432" s="13"/>
      <c r="HN432" s="13"/>
      <c r="HO432" s="13"/>
      <c r="HP432" s="13"/>
      <c r="HQ432" s="13"/>
    </row>
    <row r="433" spans="1:225" s="7" customFormat="1" ht="11.25" customHeight="1" x14ac:dyDescent="0.2">
      <c r="A433" s="12"/>
      <c r="B433" s="12"/>
      <c r="C433" s="14"/>
      <c r="D433" s="21"/>
      <c r="E433" s="21"/>
      <c r="F433" s="22"/>
      <c r="G433" s="21"/>
      <c r="H433" s="22"/>
      <c r="I433" s="22"/>
      <c r="J433" s="22"/>
      <c r="K433" s="22"/>
      <c r="L433" s="22"/>
      <c r="M433" s="22"/>
      <c r="N433" s="22"/>
      <c r="O433" s="21"/>
      <c r="P433" s="22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</row>
    <row r="434" spans="1:225" s="7" customFormat="1" ht="11.25" customHeight="1" x14ac:dyDescent="0.2">
      <c r="A434" s="12"/>
      <c r="B434" s="12"/>
      <c r="C434" s="14"/>
      <c r="D434" s="21"/>
      <c r="E434" s="21"/>
      <c r="F434" s="22"/>
      <c r="G434" s="21"/>
      <c r="H434" s="22"/>
      <c r="I434" s="22"/>
      <c r="J434" s="22"/>
      <c r="K434" s="22"/>
      <c r="L434" s="22"/>
      <c r="M434" s="22"/>
      <c r="N434" s="22"/>
      <c r="O434" s="21"/>
      <c r="P434" s="22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</row>
    <row r="435" spans="1:225" s="7" customFormat="1" ht="11.25" customHeight="1" x14ac:dyDescent="0.2">
      <c r="A435" s="12"/>
      <c r="B435" s="12"/>
      <c r="C435" s="14"/>
      <c r="D435" s="21"/>
      <c r="E435" s="21"/>
      <c r="F435" s="22"/>
      <c r="G435" s="21"/>
      <c r="H435" s="22"/>
      <c r="I435" s="22"/>
      <c r="J435" s="22"/>
      <c r="K435" s="22"/>
      <c r="L435" s="22"/>
      <c r="M435" s="22"/>
      <c r="N435" s="22"/>
      <c r="O435" s="21"/>
      <c r="P435" s="22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</row>
    <row r="436" spans="1:225" s="7" customFormat="1" ht="11.25" customHeight="1" x14ac:dyDescent="0.2">
      <c r="A436" s="12"/>
      <c r="B436" s="12"/>
      <c r="C436" s="14"/>
      <c r="D436" s="21"/>
      <c r="E436" s="21"/>
      <c r="F436" s="22"/>
      <c r="G436" s="21"/>
      <c r="H436" s="22"/>
      <c r="I436" s="22"/>
      <c r="J436" s="22"/>
      <c r="K436" s="22"/>
      <c r="L436" s="22"/>
      <c r="M436" s="22"/>
      <c r="N436" s="22"/>
      <c r="O436" s="21"/>
      <c r="P436" s="22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</row>
    <row r="437" spans="1:225" s="7" customFormat="1" ht="11.25" customHeight="1" x14ac:dyDescent="0.2">
      <c r="A437" s="12"/>
      <c r="B437" s="12"/>
      <c r="C437" s="14"/>
      <c r="D437" s="21"/>
      <c r="E437" s="21"/>
      <c r="F437" s="22"/>
      <c r="G437" s="21"/>
      <c r="H437" s="22"/>
      <c r="I437" s="22"/>
      <c r="J437" s="22"/>
      <c r="K437" s="22"/>
      <c r="L437" s="22"/>
      <c r="M437" s="22"/>
      <c r="N437" s="22"/>
      <c r="O437" s="21"/>
      <c r="P437" s="22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</row>
    <row r="438" spans="1:225" s="7" customFormat="1" ht="11.25" customHeight="1" x14ac:dyDescent="0.2">
      <c r="A438" s="12"/>
      <c r="B438" s="12"/>
      <c r="C438" s="14"/>
      <c r="D438" s="21"/>
      <c r="E438" s="21"/>
      <c r="F438" s="22"/>
      <c r="G438" s="21"/>
      <c r="H438" s="22"/>
      <c r="I438" s="22"/>
      <c r="J438" s="22"/>
      <c r="K438" s="22"/>
      <c r="L438" s="22"/>
      <c r="M438" s="22"/>
      <c r="N438" s="22"/>
      <c r="O438" s="21"/>
      <c r="P438" s="22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  <c r="HH438" s="13"/>
      <c r="HI438" s="13"/>
      <c r="HJ438" s="13"/>
      <c r="HK438" s="13"/>
      <c r="HL438" s="13"/>
      <c r="HM438" s="13"/>
      <c r="HN438" s="13"/>
      <c r="HO438" s="13"/>
      <c r="HP438" s="13"/>
      <c r="HQ438" s="13"/>
    </row>
    <row r="439" spans="1:225" s="7" customFormat="1" ht="11.25" customHeight="1" x14ac:dyDescent="0.2">
      <c r="A439" s="12"/>
      <c r="B439" s="12"/>
      <c r="C439" s="14"/>
      <c r="D439" s="21"/>
      <c r="E439" s="21"/>
      <c r="F439" s="22"/>
      <c r="G439" s="21"/>
      <c r="H439" s="22"/>
      <c r="I439" s="22"/>
      <c r="J439" s="22"/>
      <c r="K439" s="22"/>
      <c r="L439" s="22"/>
      <c r="M439" s="22"/>
      <c r="N439" s="22"/>
      <c r="O439" s="21"/>
      <c r="P439" s="22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</row>
    <row r="440" spans="1:225" s="7" customFormat="1" ht="11.25" customHeight="1" x14ac:dyDescent="0.2">
      <c r="A440" s="12"/>
      <c r="B440" s="12"/>
      <c r="C440" s="14"/>
      <c r="D440" s="21"/>
      <c r="E440" s="21"/>
      <c r="F440" s="22"/>
      <c r="G440" s="21"/>
      <c r="H440" s="22"/>
      <c r="I440" s="22"/>
      <c r="J440" s="22"/>
      <c r="K440" s="22"/>
      <c r="L440" s="22"/>
      <c r="M440" s="22"/>
      <c r="N440" s="22"/>
      <c r="O440" s="21"/>
      <c r="P440" s="22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  <c r="HH440" s="13"/>
      <c r="HI440" s="13"/>
      <c r="HJ440" s="13"/>
      <c r="HK440" s="13"/>
      <c r="HL440" s="13"/>
      <c r="HM440" s="13"/>
      <c r="HN440" s="13"/>
      <c r="HO440" s="13"/>
      <c r="HP440" s="13"/>
      <c r="HQ440" s="13"/>
    </row>
    <row r="441" spans="1:225" s="7" customFormat="1" ht="11.25" customHeight="1" x14ac:dyDescent="0.2">
      <c r="A441" s="12"/>
      <c r="B441" s="12"/>
      <c r="C441" s="14"/>
      <c r="D441" s="21"/>
      <c r="E441" s="21"/>
      <c r="F441" s="22"/>
      <c r="G441" s="21"/>
      <c r="H441" s="22"/>
      <c r="I441" s="22"/>
      <c r="J441" s="22"/>
      <c r="K441" s="22"/>
      <c r="L441" s="22"/>
      <c r="M441" s="22"/>
      <c r="N441" s="22"/>
      <c r="O441" s="21"/>
      <c r="P441" s="22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  <c r="HH441" s="13"/>
      <c r="HI441" s="13"/>
      <c r="HJ441" s="13"/>
      <c r="HK441" s="13"/>
      <c r="HL441" s="13"/>
      <c r="HM441" s="13"/>
      <c r="HN441" s="13"/>
      <c r="HO441" s="13"/>
      <c r="HP441" s="13"/>
      <c r="HQ441" s="13"/>
    </row>
    <row r="442" spans="1:225" s="7" customFormat="1" ht="11.25" customHeight="1" x14ac:dyDescent="0.2">
      <c r="A442" s="12"/>
      <c r="B442" s="12"/>
      <c r="C442" s="14"/>
      <c r="D442" s="21"/>
      <c r="E442" s="21"/>
      <c r="F442" s="22"/>
      <c r="G442" s="21"/>
      <c r="H442" s="22"/>
      <c r="I442" s="22"/>
      <c r="J442" s="22"/>
      <c r="K442" s="22"/>
      <c r="L442" s="22"/>
      <c r="M442" s="22"/>
      <c r="N442" s="22"/>
      <c r="O442" s="21"/>
      <c r="P442" s="22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  <c r="HH442" s="13"/>
      <c r="HI442" s="13"/>
      <c r="HJ442" s="13"/>
      <c r="HK442" s="13"/>
      <c r="HL442" s="13"/>
      <c r="HM442" s="13"/>
      <c r="HN442" s="13"/>
      <c r="HO442" s="13"/>
      <c r="HP442" s="13"/>
      <c r="HQ442" s="13"/>
    </row>
    <row r="443" spans="1:225" s="7" customFormat="1" ht="11.25" customHeight="1" x14ac:dyDescent="0.2">
      <c r="A443" s="12"/>
      <c r="B443" s="12"/>
      <c r="C443" s="14"/>
      <c r="D443" s="21"/>
      <c r="E443" s="21"/>
      <c r="F443" s="22"/>
      <c r="G443" s="21"/>
      <c r="H443" s="22"/>
      <c r="I443" s="22"/>
      <c r="J443" s="22"/>
      <c r="K443" s="22"/>
      <c r="L443" s="22"/>
      <c r="M443" s="22"/>
      <c r="N443" s="22"/>
      <c r="O443" s="21"/>
      <c r="P443" s="22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  <c r="HH443" s="13"/>
      <c r="HI443" s="13"/>
      <c r="HJ443" s="13"/>
      <c r="HK443" s="13"/>
      <c r="HL443" s="13"/>
      <c r="HM443" s="13"/>
      <c r="HN443" s="13"/>
      <c r="HO443" s="13"/>
      <c r="HP443" s="13"/>
      <c r="HQ443" s="13"/>
    </row>
    <row r="444" spans="1:225" s="7" customFormat="1" ht="11.25" customHeight="1" x14ac:dyDescent="0.2">
      <c r="A444" s="12"/>
      <c r="B444" s="12"/>
      <c r="C444" s="14"/>
      <c r="D444" s="21"/>
      <c r="E444" s="21"/>
      <c r="F444" s="22"/>
      <c r="G444" s="21"/>
      <c r="H444" s="22"/>
      <c r="I444" s="22"/>
      <c r="J444" s="22"/>
      <c r="K444" s="22"/>
      <c r="L444" s="22"/>
      <c r="M444" s="22"/>
      <c r="N444" s="22"/>
      <c r="O444" s="21"/>
      <c r="P444" s="22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  <c r="HH444" s="13"/>
      <c r="HI444" s="13"/>
      <c r="HJ444" s="13"/>
      <c r="HK444" s="13"/>
      <c r="HL444" s="13"/>
      <c r="HM444" s="13"/>
      <c r="HN444" s="13"/>
      <c r="HO444" s="13"/>
      <c r="HP444" s="13"/>
      <c r="HQ444" s="13"/>
    </row>
    <row r="445" spans="1:225" s="7" customFormat="1" ht="11.25" customHeight="1" x14ac:dyDescent="0.2">
      <c r="A445" s="12"/>
      <c r="B445" s="12"/>
      <c r="C445" s="14"/>
      <c r="D445" s="21"/>
      <c r="E445" s="21"/>
      <c r="F445" s="22"/>
      <c r="G445" s="21"/>
      <c r="H445" s="22"/>
      <c r="I445" s="22"/>
      <c r="J445" s="22"/>
      <c r="K445" s="22"/>
      <c r="L445" s="22"/>
      <c r="M445" s="22"/>
      <c r="N445" s="22"/>
      <c r="O445" s="21"/>
      <c r="P445" s="22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</row>
    <row r="446" spans="1:225" s="7" customFormat="1" ht="11.25" customHeight="1" x14ac:dyDescent="0.2">
      <c r="A446" s="12"/>
      <c r="B446" s="12"/>
      <c r="C446" s="14"/>
      <c r="D446" s="21"/>
      <c r="E446" s="21"/>
      <c r="F446" s="22"/>
      <c r="G446" s="21"/>
      <c r="H446" s="22"/>
      <c r="I446" s="22"/>
      <c r="J446" s="22"/>
      <c r="K446" s="22"/>
      <c r="L446" s="22"/>
      <c r="M446" s="22"/>
      <c r="N446" s="22"/>
      <c r="O446" s="21"/>
      <c r="P446" s="22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</row>
    <row r="447" spans="1:225" s="7" customFormat="1" ht="11.25" customHeight="1" x14ac:dyDescent="0.2">
      <c r="A447" s="12"/>
      <c r="B447" s="12"/>
      <c r="C447" s="14"/>
      <c r="D447" s="21"/>
      <c r="E447" s="21"/>
      <c r="F447" s="22"/>
      <c r="G447" s="21"/>
      <c r="H447" s="22"/>
      <c r="I447" s="22"/>
      <c r="J447" s="22"/>
      <c r="K447" s="22"/>
      <c r="L447" s="22"/>
      <c r="M447" s="22"/>
      <c r="N447" s="22"/>
      <c r="O447" s="21"/>
      <c r="P447" s="22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  <c r="HH447" s="13"/>
      <c r="HI447" s="13"/>
      <c r="HJ447" s="13"/>
      <c r="HK447" s="13"/>
      <c r="HL447" s="13"/>
      <c r="HM447" s="13"/>
      <c r="HN447" s="13"/>
      <c r="HO447" s="13"/>
      <c r="HP447" s="13"/>
      <c r="HQ447" s="13"/>
    </row>
    <row r="448" spans="1:225" s="7" customFormat="1" ht="11.25" customHeight="1" x14ac:dyDescent="0.2">
      <c r="A448" s="12"/>
      <c r="B448" s="12"/>
      <c r="C448" s="14"/>
      <c r="D448" s="21"/>
      <c r="E448" s="21"/>
      <c r="F448" s="22"/>
      <c r="G448" s="21"/>
      <c r="H448" s="22"/>
      <c r="I448" s="22"/>
      <c r="J448" s="22"/>
      <c r="K448" s="22"/>
      <c r="L448" s="22"/>
      <c r="M448" s="22"/>
      <c r="N448" s="22"/>
      <c r="O448" s="21"/>
      <c r="P448" s="22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  <c r="HH448" s="13"/>
      <c r="HI448" s="13"/>
      <c r="HJ448" s="13"/>
      <c r="HK448" s="13"/>
      <c r="HL448" s="13"/>
      <c r="HM448" s="13"/>
      <c r="HN448" s="13"/>
      <c r="HO448" s="13"/>
      <c r="HP448" s="13"/>
      <c r="HQ448" s="13"/>
    </row>
    <row r="449" spans="1:225" s="7" customFormat="1" ht="11.25" customHeight="1" x14ac:dyDescent="0.2">
      <c r="A449" s="12"/>
      <c r="B449" s="12"/>
      <c r="C449" s="14"/>
      <c r="D449" s="21"/>
      <c r="E449" s="21"/>
      <c r="F449" s="22"/>
      <c r="G449" s="21"/>
      <c r="H449" s="22"/>
      <c r="I449" s="22"/>
      <c r="J449" s="22"/>
      <c r="K449" s="22"/>
      <c r="L449" s="22"/>
      <c r="M449" s="22"/>
      <c r="N449" s="22"/>
      <c r="O449" s="21"/>
      <c r="P449" s="22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  <c r="HH449" s="13"/>
      <c r="HI449" s="13"/>
      <c r="HJ449" s="13"/>
      <c r="HK449" s="13"/>
      <c r="HL449" s="13"/>
      <c r="HM449" s="13"/>
      <c r="HN449" s="13"/>
      <c r="HO449" s="13"/>
      <c r="HP449" s="13"/>
      <c r="HQ449" s="13"/>
    </row>
    <row r="450" spans="1:225" s="7" customFormat="1" ht="11.25" customHeight="1" x14ac:dyDescent="0.2">
      <c r="A450" s="12"/>
      <c r="B450" s="12"/>
      <c r="C450" s="14"/>
      <c r="D450" s="21"/>
      <c r="E450" s="21"/>
      <c r="F450" s="22"/>
      <c r="G450" s="21"/>
      <c r="H450" s="22"/>
      <c r="I450" s="22"/>
      <c r="J450" s="22"/>
      <c r="K450" s="22"/>
      <c r="L450" s="22"/>
      <c r="M450" s="22"/>
      <c r="N450" s="22"/>
      <c r="O450" s="21"/>
      <c r="P450" s="22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  <c r="HH450" s="13"/>
      <c r="HI450" s="13"/>
      <c r="HJ450" s="13"/>
      <c r="HK450" s="13"/>
      <c r="HL450" s="13"/>
      <c r="HM450" s="13"/>
      <c r="HN450" s="13"/>
      <c r="HO450" s="13"/>
      <c r="HP450" s="13"/>
      <c r="HQ450" s="13"/>
    </row>
    <row r="451" spans="1:225" s="7" customFormat="1" ht="11.25" customHeight="1" x14ac:dyDescent="0.2">
      <c r="A451" s="12"/>
      <c r="B451" s="12"/>
      <c r="C451" s="14"/>
      <c r="D451" s="21"/>
      <c r="E451" s="21"/>
      <c r="F451" s="22"/>
      <c r="G451" s="21"/>
      <c r="H451" s="22"/>
      <c r="I451" s="22"/>
      <c r="J451" s="22"/>
      <c r="K451" s="22"/>
      <c r="L451" s="22"/>
      <c r="M451" s="22"/>
      <c r="N451" s="22"/>
      <c r="O451" s="21"/>
      <c r="P451" s="22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  <c r="HH451" s="13"/>
      <c r="HI451" s="13"/>
      <c r="HJ451" s="13"/>
      <c r="HK451" s="13"/>
      <c r="HL451" s="13"/>
      <c r="HM451" s="13"/>
      <c r="HN451" s="13"/>
      <c r="HO451" s="13"/>
      <c r="HP451" s="13"/>
      <c r="HQ451" s="13"/>
    </row>
    <row r="452" spans="1:225" s="7" customFormat="1" ht="11.25" customHeight="1" x14ac:dyDescent="0.2">
      <c r="A452" s="12"/>
      <c r="B452" s="12"/>
      <c r="C452" s="14"/>
      <c r="D452" s="21"/>
      <c r="E452" s="21"/>
      <c r="F452" s="22"/>
      <c r="G452" s="21"/>
      <c r="H452" s="22"/>
      <c r="I452" s="22"/>
      <c r="J452" s="22"/>
      <c r="K452" s="22"/>
      <c r="L452" s="22"/>
      <c r="M452" s="22"/>
      <c r="N452" s="22"/>
      <c r="O452" s="21"/>
      <c r="P452" s="22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  <c r="HH452" s="13"/>
      <c r="HI452" s="13"/>
      <c r="HJ452" s="13"/>
      <c r="HK452" s="13"/>
      <c r="HL452" s="13"/>
      <c r="HM452" s="13"/>
      <c r="HN452" s="13"/>
      <c r="HO452" s="13"/>
      <c r="HP452" s="13"/>
      <c r="HQ452" s="13"/>
    </row>
    <row r="453" spans="1:225" s="7" customFormat="1" ht="11.25" customHeight="1" x14ac:dyDescent="0.2">
      <c r="A453" s="12"/>
      <c r="B453" s="12"/>
      <c r="C453" s="14"/>
      <c r="D453" s="21"/>
      <c r="E453" s="21"/>
      <c r="F453" s="22"/>
      <c r="G453" s="21"/>
      <c r="H453" s="22"/>
      <c r="I453" s="22"/>
      <c r="J453" s="22"/>
      <c r="K453" s="22"/>
      <c r="L453" s="22"/>
      <c r="M453" s="22"/>
      <c r="N453" s="22"/>
      <c r="O453" s="21"/>
      <c r="P453" s="22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</row>
    <row r="454" spans="1:225" s="7" customFormat="1" ht="11.25" customHeight="1" x14ac:dyDescent="0.2">
      <c r="A454" s="12"/>
      <c r="B454" s="12"/>
      <c r="C454" s="14"/>
      <c r="D454" s="21"/>
      <c r="E454" s="21"/>
      <c r="F454" s="22"/>
      <c r="G454" s="21"/>
      <c r="H454" s="22"/>
      <c r="I454" s="22"/>
      <c r="J454" s="22"/>
      <c r="K454" s="22"/>
      <c r="L454" s="22"/>
      <c r="M454" s="22"/>
      <c r="N454" s="22"/>
      <c r="O454" s="21"/>
      <c r="P454" s="22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</row>
    <row r="455" spans="1:225" s="7" customFormat="1" ht="11.25" customHeight="1" x14ac:dyDescent="0.2">
      <c r="A455" s="12"/>
      <c r="B455" s="12"/>
      <c r="C455" s="14"/>
      <c r="D455" s="21"/>
      <c r="E455" s="21"/>
      <c r="F455" s="22"/>
      <c r="G455" s="21"/>
      <c r="H455" s="22"/>
      <c r="I455" s="22"/>
      <c r="J455" s="22"/>
      <c r="K455" s="22"/>
      <c r="L455" s="22"/>
      <c r="M455" s="22"/>
      <c r="N455" s="22"/>
      <c r="O455" s="21"/>
      <c r="P455" s="22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</row>
    <row r="456" spans="1:225" s="7" customFormat="1" ht="11.25" customHeight="1" x14ac:dyDescent="0.2">
      <c r="A456" s="12"/>
      <c r="B456" s="12"/>
      <c r="C456" s="14"/>
      <c r="D456" s="21"/>
      <c r="E456" s="21"/>
      <c r="F456" s="22"/>
      <c r="G456" s="21"/>
      <c r="H456" s="22"/>
      <c r="I456" s="22"/>
      <c r="J456" s="22"/>
      <c r="K456" s="22"/>
      <c r="L456" s="22"/>
      <c r="M456" s="22"/>
      <c r="N456" s="22"/>
      <c r="O456" s="21"/>
      <c r="P456" s="22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</row>
    <row r="457" spans="1:225" s="7" customFormat="1" ht="11.25" customHeight="1" x14ac:dyDescent="0.2">
      <c r="A457" s="12"/>
      <c r="B457" s="12"/>
      <c r="C457" s="14"/>
      <c r="D457" s="21"/>
      <c r="E457" s="21"/>
      <c r="F457" s="22"/>
      <c r="G457" s="21"/>
      <c r="H457" s="22"/>
      <c r="I457" s="22"/>
      <c r="J457" s="22"/>
      <c r="K457" s="22"/>
      <c r="L457" s="22"/>
      <c r="M457" s="22"/>
      <c r="N457" s="22"/>
      <c r="O457" s="21"/>
      <c r="P457" s="22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</row>
    <row r="458" spans="1:225" s="7" customFormat="1" ht="11.25" customHeight="1" x14ac:dyDescent="0.2">
      <c r="A458" s="12"/>
      <c r="B458" s="12"/>
      <c r="C458" s="14"/>
      <c r="D458" s="21"/>
      <c r="E458" s="21"/>
      <c r="F458" s="22"/>
      <c r="G458" s="21"/>
      <c r="H458" s="22"/>
      <c r="I458" s="22"/>
      <c r="J458" s="22"/>
      <c r="K458" s="22"/>
      <c r="L458" s="22"/>
      <c r="M458" s="22"/>
      <c r="N458" s="22"/>
      <c r="O458" s="21"/>
      <c r="P458" s="22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</row>
    <row r="459" spans="1:225" s="7" customFormat="1" ht="11.25" customHeight="1" x14ac:dyDescent="0.2">
      <c r="A459" s="12"/>
      <c r="B459" s="12"/>
      <c r="C459" s="14"/>
      <c r="D459" s="21"/>
      <c r="E459" s="21"/>
      <c r="F459" s="22"/>
      <c r="G459" s="21"/>
      <c r="H459" s="22"/>
      <c r="I459" s="22"/>
      <c r="J459" s="22"/>
      <c r="K459" s="22"/>
      <c r="L459" s="22"/>
      <c r="M459" s="22"/>
      <c r="N459" s="22"/>
      <c r="O459" s="21"/>
      <c r="P459" s="22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</row>
    <row r="460" spans="1:225" s="7" customFormat="1" ht="11.25" customHeight="1" x14ac:dyDescent="0.2">
      <c r="A460" s="12"/>
      <c r="B460" s="12"/>
      <c r="C460" s="14"/>
      <c r="D460" s="21"/>
      <c r="E460" s="21"/>
      <c r="F460" s="22"/>
      <c r="G460" s="21"/>
      <c r="H460" s="22"/>
      <c r="I460" s="22"/>
      <c r="J460" s="22"/>
      <c r="K460" s="22"/>
      <c r="L460" s="22"/>
      <c r="M460" s="22"/>
      <c r="N460" s="22"/>
      <c r="O460" s="21"/>
      <c r="P460" s="22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</row>
    <row r="461" spans="1:225" s="7" customFormat="1" ht="11.25" customHeight="1" x14ac:dyDescent="0.2">
      <c r="A461" s="12"/>
      <c r="B461" s="12"/>
      <c r="C461" s="14"/>
      <c r="D461" s="21"/>
      <c r="E461" s="21"/>
      <c r="F461" s="22"/>
      <c r="G461" s="21"/>
      <c r="H461" s="22"/>
      <c r="I461" s="22"/>
      <c r="J461" s="22"/>
      <c r="K461" s="22"/>
      <c r="L461" s="22"/>
      <c r="M461" s="22"/>
      <c r="N461" s="22"/>
      <c r="O461" s="21"/>
      <c r="P461" s="22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</row>
    <row r="462" spans="1:225" s="7" customFormat="1" ht="11.25" customHeight="1" x14ac:dyDescent="0.2">
      <c r="A462" s="12"/>
      <c r="B462" s="12"/>
      <c r="C462" s="14"/>
      <c r="D462" s="21"/>
      <c r="E462" s="21"/>
      <c r="F462" s="22"/>
      <c r="G462" s="21"/>
      <c r="H462" s="22"/>
      <c r="I462" s="22"/>
      <c r="J462" s="22"/>
      <c r="K462" s="22"/>
      <c r="L462" s="22"/>
      <c r="M462" s="22"/>
      <c r="N462" s="22"/>
      <c r="O462" s="21"/>
      <c r="P462" s="22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</row>
    <row r="463" spans="1:225" s="7" customFormat="1" ht="11.25" customHeight="1" x14ac:dyDescent="0.2">
      <c r="A463" s="12"/>
      <c r="B463" s="12"/>
      <c r="C463" s="14"/>
      <c r="D463" s="21"/>
      <c r="E463" s="21"/>
      <c r="F463" s="22"/>
      <c r="G463" s="21"/>
      <c r="H463" s="22"/>
      <c r="I463" s="22"/>
      <c r="J463" s="22"/>
      <c r="K463" s="22"/>
      <c r="L463" s="22"/>
      <c r="M463" s="22"/>
      <c r="N463" s="22"/>
      <c r="O463" s="21"/>
      <c r="P463" s="22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</row>
    <row r="464" spans="1:225" s="7" customFormat="1" ht="11.25" customHeight="1" x14ac:dyDescent="0.2">
      <c r="A464" s="12"/>
      <c r="B464" s="12"/>
      <c r="C464" s="14"/>
      <c r="D464" s="21"/>
      <c r="E464" s="21"/>
      <c r="F464" s="22"/>
      <c r="G464" s="21"/>
      <c r="H464" s="22"/>
      <c r="I464" s="22"/>
      <c r="J464" s="22"/>
      <c r="K464" s="22"/>
      <c r="L464" s="22"/>
      <c r="M464" s="22"/>
      <c r="N464" s="22"/>
      <c r="O464" s="21"/>
      <c r="P464" s="22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</row>
    <row r="465" spans="1:225" s="7" customFormat="1" ht="11.25" customHeight="1" x14ac:dyDescent="0.2">
      <c r="A465" s="12"/>
      <c r="B465" s="12"/>
      <c r="C465" s="14"/>
      <c r="D465" s="21"/>
      <c r="E465" s="21"/>
      <c r="F465" s="22"/>
      <c r="G465" s="21"/>
      <c r="H465" s="22"/>
      <c r="I465" s="22"/>
      <c r="J465" s="22"/>
      <c r="K465" s="22"/>
      <c r="L465" s="22"/>
      <c r="M465" s="22"/>
      <c r="N465" s="22"/>
      <c r="O465" s="21"/>
      <c r="P465" s="22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</row>
    <row r="466" spans="1:225" s="7" customFormat="1" ht="11.25" customHeight="1" x14ac:dyDescent="0.2">
      <c r="A466" s="12"/>
      <c r="B466" s="12"/>
      <c r="C466" s="14"/>
      <c r="D466" s="21"/>
      <c r="E466" s="21"/>
      <c r="F466" s="22"/>
      <c r="G466" s="21"/>
      <c r="H466" s="22"/>
      <c r="I466" s="22"/>
      <c r="J466" s="22"/>
      <c r="K466" s="22"/>
      <c r="L466" s="22"/>
      <c r="M466" s="22"/>
      <c r="N466" s="22"/>
      <c r="O466" s="21"/>
      <c r="P466" s="22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</row>
    <row r="467" spans="1:225" s="7" customFormat="1" ht="11.25" customHeight="1" x14ac:dyDescent="0.2">
      <c r="A467" s="12"/>
      <c r="B467" s="12"/>
      <c r="C467" s="14"/>
      <c r="D467" s="21"/>
      <c r="E467" s="21"/>
      <c r="F467" s="22"/>
      <c r="G467" s="21"/>
      <c r="H467" s="22"/>
      <c r="I467" s="22"/>
      <c r="J467" s="22"/>
      <c r="K467" s="22"/>
      <c r="L467" s="22"/>
      <c r="M467" s="22"/>
      <c r="N467" s="22"/>
      <c r="O467" s="21"/>
      <c r="P467" s="22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</row>
    <row r="468" spans="1:225" s="7" customFormat="1" ht="11.25" customHeight="1" x14ac:dyDescent="0.2">
      <c r="A468" s="12"/>
      <c r="B468" s="12"/>
      <c r="C468" s="14"/>
      <c r="D468" s="21"/>
      <c r="E468" s="21"/>
      <c r="F468" s="22"/>
      <c r="G468" s="21"/>
      <c r="H468" s="22"/>
      <c r="I468" s="22"/>
      <c r="J468" s="22"/>
      <c r="K468" s="22"/>
      <c r="L468" s="22"/>
      <c r="M468" s="22"/>
      <c r="N468" s="22"/>
      <c r="O468" s="21"/>
      <c r="P468" s="22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</row>
    <row r="469" spans="1:225" s="7" customFormat="1" ht="11.25" customHeight="1" x14ac:dyDescent="0.2">
      <c r="A469" s="12"/>
      <c r="B469" s="12"/>
      <c r="C469" s="14"/>
      <c r="D469" s="21"/>
      <c r="E469" s="21"/>
      <c r="F469" s="22"/>
      <c r="G469" s="21"/>
      <c r="H469" s="22"/>
      <c r="I469" s="22"/>
      <c r="J469" s="22"/>
      <c r="K469" s="22"/>
      <c r="L469" s="22"/>
      <c r="M469" s="22"/>
      <c r="N469" s="22"/>
      <c r="O469" s="21"/>
      <c r="P469" s="22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</row>
    <row r="470" spans="1:225" s="7" customFormat="1" ht="11.25" customHeight="1" x14ac:dyDescent="0.2">
      <c r="A470" s="12"/>
      <c r="B470" s="12"/>
      <c r="C470" s="14"/>
      <c r="D470" s="21"/>
      <c r="E470" s="21"/>
      <c r="F470" s="22"/>
      <c r="G470" s="21"/>
      <c r="H470" s="22"/>
      <c r="I470" s="22"/>
      <c r="J470" s="22"/>
      <c r="K470" s="22"/>
      <c r="L470" s="22"/>
      <c r="M470" s="22"/>
      <c r="N470" s="22"/>
      <c r="O470" s="21"/>
      <c r="P470" s="22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</row>
    <row r="471" spans="1:225" s="7" customFormat="1" ht="11.25" customHeight="1" x14ac:dyDescent="0.2">
      <c r="A471" s="12"/>
      <c r="B471" s="12"/>
      <c r="C471" s="14"/>
      <c r="D471" s="21"/>
      <c r="E471" s="21"/>
      <c r="F471" s="22"/>
      <c r="G471" s="21"/>
      <c r="H471" s="22"/>
      <c r="I471" s="22"/>
      <c r="J471" s="22"/>
      <c r="K471" s="22"/>
      <c r="L471" s="22"/>
      <c r="M471" s="22"/>
      <c r="N471" s="22"/>
      <c r="O471" s="21"/>
      <c r="P471" s="22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</row>
    <row r="472" spans="1:225" s="7" customFormat="1" ht="11.25" customHeight="1" x14ac:dyDescent="0.2">
      <c r="A472" s="12"/>
      <c r="B472" s="12"/>
      <c r="C472" s="14"/>
      <c r="D472" s="21"/>
      <c r="E472" s="21"/>
      <c r="F472" s="22"/>
      <c r="G472" s="21"/>
      <c r="H472" s="22"/>
      <c r="I472" s="22"/>
      <c r="J472" s="22"/>
      <c r="K472" s="22"/>
      <c r="L472" s="22"/>
      <c r="M472" s="22"/>
      <c r="N472" s="22"/>
      <c r="O472" s="21"/>
      <c r="P472" s="22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</row>
    <row r="473" spans="1:225" s="7" customFormat="1" ht="11.25" customHeight="1" x14ac:dyDescent="0.2">
      <c r="A473" s="12"/>
      <c r="B473" s="12"/>
      <c r="C473" s="14"/>
      <c r="D473" s="21"/>
      <c r="E473" s="21"/>
      <c r="F473" s="22"/>
      <c r="G473" s="21"/>
      <c r="H473" s="22"/>
      <c r="I473" s="22"/>
      <c r="J473" s="22"/>
      <c r="K473" s="22"/>
      <c r="L473" s="22"/>
      <c r="M473" s="22"/>
      <c r="N473" s="22"/>
      <c r="O473" s="21"/>
      <c r="P473" s="22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</row>
    <row r="474" spans="1:225" s="7" customFormat="1" ht="11.25" customHeight="1" x14ac:dyDescent="0.2">
      <c r="A474" s="12"/>
      <c r="B474" s="12"/>
      <c r="C474" s="14"/>
      <c r="D474" s="21"/>
      <c r="E474" s="21"/>
      <c r="F474" s="22"/>
      <c r="G474" s="21"/>
      <c r="H474" s="22"/>
      <c r="I474" s="22"/>
      <c r="J474" s="22"/>
      <c r="K474" s="22"/>
      <c r="L474" s="22"/>
      <c r="M474" s="22"/>
      <c r="N474" s="22"/>
      <c r="O474" s="21"/>
      <c r="P474" s="22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</row>
    <row r="475" spans="1:225" s="7" customFormat="1" ht="11.25" customHeight="1" x14ac:dyDescent="0.2">
      <c r="A475" s="12"/>
      <c r="B475" s="12"/>
      <c r="C475" s="14"/>
      <c r="D475" s="21"/>
      <c r="E475" s="21"/>
      <c r="F475" s="22"/>
      <c r="G475" s="21"/>
      <c r="H475" s="22"/>
      <c r="I475" s="22"/>
      <c r="J475" s="22"/>
      <c r="K475" s="22"/>
      <c r="L475" s="22"/>
      <c r="M475" s="22"/>
      <c r="N475" s="22"/>
      <c r="O475" s="21"/>
      <c r="P475" s="22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</row>
    <row r="476" spans="1:225" s="7" customFormat="1" ht="11.25" customHeight="1" x14ac:dyDescent="0.2">
      <c r="A476" s="12"/>
      <c r="B476" s="12"/>
      <c r="C476" s="14"/>
      <c r="D476" s="21"/>
      <c r="E476" s="21"/>
      <c r="F476" s="22"/>
      <c r="G476" s="21"/>
      <c r="H476" s="22"/>
      <c r="I476" s="22"/>
      <c r="J476" s="22"/>
      <c r="K476" s="22"/>
      <c r="L476" s="22"/>
      <c r="M476" s="22"/>
      <c r="N476" s="22"/>
      <c r="O476" s="21"/>
      <c r="P476" s="22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</row>
    <row r="477" spans="1:225" s="7" customFormat="1" ht="11.25" customHeight="1" x14ac:dyDescent="0.2">
      <c r="A477" s="12"/>
      <c r="B477" s="12"/>
      <c r="C477" s="14"/>
      <c r="D477" s="21"/>
      <c r="E477" s="21"/>
      <c r="F477" s="22"/>
      <c r="G477" s="21"/>
      <c r="H477" s="22"/>
      <c r="I477" s="22"/>
      <c r="J477" s="22"/>
      <c r="K477" s="22"/>
      <c r="L477" s="22"/>
      <c r="M477" s="22"/>
      <c r="N477" s="22"/>
      <c r="O477" s="21"/>
      <c r="P477" s="22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</row>
    <row r="478" spans="1:225" s="7" customFormat="1" ht="11.25" customHeight="1" x14ac:dyDescent="0.2">
      <c r="A478" s="12"/>
      <c r="B478" s="12"/>
      <c r="C478" s="14"/>
      <c r="D478" s="21"/>
      <c r="E478" s="21"/>
      <c r="F478" s="22"/>
      <c r="G478" s="21"/>
      <c r="H478" s="22"/>
      <c r="I478" s="22"/>
      <c r="J478" s="22"/>
      <c r="K478" s="22"/>
      <c r="L478" s="22"/>
      <c r="M478" s="22"/>
      <c r="N478" s="22"/>
      <c r="O478" s="21"/>
      <c r="P478" s="22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</row>
    <row r="479" spans="1:225" s="7" customFormat="1" ht="11.25" customHeight="1" x14ac:dyDescent="0.2">
      <c r="A479" s="12"/>
      <c r="B479" s="12"/>
      <c r="C479" s="14"/>
      <c r="D479" s="21"/>
      <c r="E479" s="21"/>
      <c r="F479" s="22"/>
      <c r="G479" s="21"/>
      <c r="H479" s="22"/>
      <c r="I479" s="22"/>
      <c r="J479" s="22"/>
      <c r="K479" s="22"/>
      <c r="L479" s="22"/>
      <c r="M479" s="22"/>
      <c r="N479" s="22"/>
      <c r="O479" s="21"/>
      <c r="P479" s="22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</row>
    <row r="480" spans="1:225" s="7" customFormat="1" ht="11.25" customHeight="1" x14ac:dyDescent="0.2">
      <c r="A480" s="12"/>
      <c r="B480" s="12"/>
      <c r="C480" s="14"/>
      <c r="D480" s="21"/>
      <c r="E480" s="21"/>
      <c r="F480" s="22"/>
      <c r="G480" s="21"/>
      <c r="H480" s="22"/>
      <c r="I480" s="22"/>
      <c r="J480" s="22"/>
      <c r="K480" s="22"/>
      <c r="L480" s="22"/>
      <c r="M480" s="22"/>
      <c r="N480" s="22"/>
      <c r="O480" s="21"/>
      <c r="P480" s="22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</row>
    <row r="481" spans="1:225" s="7" customFormat="1" ht="11.25" customHeight="1" x14ac:dyDescent="0.2">
      <c r="A481" s="12"/>
      <c r="B481" s="12"/>
      <c r="C481" s="14"/>
      <c r="D481" s="21"/>
      <c r="E481" s="21"/>
      <c r="F481" s="22"/>
      <c r="G481" s="21"/>
      <c r="H481" s="22"/>
      <c r="I481" s="22"/>
      <c r="J481" s="22"/>
      <c r="K481" s="22"/>
      <c r="L481" s="22"/>
      <c r="M481" s="22"/>
      <c r="N481" s="22"/>
      <c r="O481" s="21"/>
      <c r="P481" s="22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</row>
    <row r="482" spans="1:225" s="7" customFormat="1" ht="11.25" customHeight="1" x14ac:dyDescent="0.2">
      <c r="A482" s="12"/>
      <c r="B482" s="12"/>
      <c r="C482" s="14"/>
      <c r="D482" s="21"/>
      <c r="E482" s="21"/>
      <c r="F482" s="22"/>
      <c r="G482" s="21"/>
      <c r="H482" s="22"/>
      <c r="I482" s="22"/>
      <c r="J482" s="22"/>
      <c r="K482" s="22"/>
      <c r="L482" s="22"/>
      <c r="M482" s="22"/>
      <c r="N482" s="22"/>
      <c r="O482" s="21"/>
      <c r="P482" s="22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</row>
    <row r="483" spans="1:225" s="7" customFormat="1" ht="11.25" customHeight="1" x14ac:dyDescent="0.2">
      <c r="A483" s="12"/>
      <c r="B483" s="12"/>
      <c r="C483" s="14"/>
      <c r="D483" s="21"/>
      <c r="E483" s="21"/>
      <c r="F483" s="22"/>
      <c r="G483" s="21"/>
      <c r="H483" s="22"/>
      <c r="I483" s="22"/>
      <c r="J483" s="22"/>
      <c r="K483" s="22"/>
      <c r="L483" s="22"/>
      <c r="M483" s="22"/>
      <c r="N483" s="22"/>
      <c r="O483" s="21"/>
      <c r="P483" s="22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  <c r="HH483" s="13"/>
      <c r="HI483" s="13"/>
      <c r="HJ483" s="13"/>
      <c r="HK483" s="13"/>
      <c r="HL483" s="13"/>
      <c r="HM483" s="13"/>
      <c r="HN483" s="13"/>
      <c r="HO483" s="13"/>
      <c r="HP483" s="13"/>
      <c r="HQ483" s="13"/>
    </row>
    <row r="484" spans="1:225" s="7" customFormat="1" ht="11.25" customHeight="1" x14ac:dyDescent="0.2">
      <c r="A484" s="12"/>
      <c r="B484" s="12"/>
      <c r="C484" s="14"/>
      <c r="D484" s="21"/>
      <c r="E484" s="21"/>
      <c r="F484" s="22"/>
      <c r="G484" s="21"/>
      <c r="H484" s="22"/>
      <c r="I484" s="22"/>
      <c r="J484" s="22"/>
      <c r="K484" s="22"/>
      <c r="L484" s="22"/>
      <c r="M484" s="22"/>
      <c r="N484" s="22"/>
      <c r="O484" s="21"/>
      <c r="P484" s="22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  <c r="HH484" s="13"/>
      <c r="HI484" s="13"/>
      <c r="HJ484" s="13"/>
      <c r="HK484" s="13"/>
      <c r="HL484" s="13"/>
      <c r="HM484" s="13"/>
      <c r="HN484" s="13"/>
      <c r="HO484" s="13"/>
      <c r="HP484" s="13"/>
      <c r="HQ484" s="13"/>
    </row>
    <row r="485" spans="1:225" s="7" customFormat="1" ht="11.25" customHeight="1" x14ac:dyDescent="0.2">
      <c r="A485" s="12"/>
      <c r="B485" s="12"/>
      <c r="C485" s="14"/>
      <c r="D485" s="21"/>
      <c r="E485" s="21"/>
      <c r="F485" s="22"/>
      <c r="G485" s="21"/>
      <c r="H485" s="22"/>
      <c r="I485" s="22"/>
      <c r="J485" s="22"/>
      <c r="K485" s="22"/>
      <c r="L485" s="22"/>
      <c r="M485" s="22"/>
      <c r="N485" s="22"/>
      <c r="O485" s="21"/>
      <c r="P485" s="22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</row>
    <row r="486" spans="1:225" s="7" customFormat="1" ht="11.25" customHeight="1" x14ac:dyDescent="0.2">
      <c r="A486" s="12"/>
      <c r="B486" s="12"/>
      <c r="C486" s="14"/>
      <c r="D486" s="21"/>
      <c r="E486" s="21"/>
      <c r="F486" s="22"/>
      <c r="G486" s="21"/>
      <c r="H486" s="22"/>
      <c r="I486" s="22"/>
      <c r="J486" s="22"/>
      <c r="K486" s="22"/>
      <c r="L486" s="22"/>
      <c r="M486" s="22"/>
      <c r="N486" s="22"/>
      <c r="O486" s="21"/>
      <c r="P486" s="22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</row>
    <row r="487" spans="1:225" s="7" customFormat="1" ht="11.25" customHeight="1" x14ac:dyDescent="0.2">
      <c r="A487" s="12"/>
      <c r="B487" s="12"/>
      <c r="C487" s="14"/>
      <c r="D487" s="21"/>
      <c r="E487" s="21"/>
      <c r="F487" s="22"/>
      <c r="G487" s="21"/>
      <c r="H487" s="22"/>
      <c r="I487" s="22"/>
      <c r="J487" s="22"/>
      <c r="K487" s="22"/>
      <c r="L487" s="22"/>
      <c r="M487" s="22"/>
      <c r="N487" s="22"/>
      <c r="O487" s="21"/>
      <c r="P487" s="22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</row>
    <row r="488" spans="1:225" s="7" customFormat="1" ht="11.25" customHeight="1" x14ac:dyDescent="0.2">
      <c r="A488" s="12"/>
      <c r="B488" s="12"/>
      <c r="C488" s="14"/>
      <c r="D488" s="21"/>
      <c r="E488" s="21"/>
      <c r="F488" s="22"/>
      <c r="G488" s="21"/>
      <c r="H488" s="22"/>
      <c r="I488" s="22"/>
      <c r="J488" s="22"/>
      <c r="K488" s="22"/>
      <c r="L488" s="22"/>
      <c r="M488" s="22"/>
      <c r="N488" s="22"/>
      <c r="O488" s="21"/>
      <c r="P488" s="22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</row>
    <row r="489" spans="1:225" s="7" customFormat="1" ht="11.25" customHeight="1" x14ac:dyDescent="0.2">
      <c r="A489" s="12"/>
      <c r="B489" s="12"/>
      <c r="C489" s="14"/>
      <c r="D489" s="21"/>
      <c r="E489" s="21"/>
      <c r="F489" s="22"/>
      <c r="G489" s="21"/>
      <c r="H489" s="22"/>
      <c r="I489" s="22"/>
      <c r="J489" s="22"/>
      <c r="K489" s="22"/>
      <c r="L489" s="22"/>
      <c r="M489" s="22"/>
      <c r="N489" s="22"/>
      <c r="O489" s="21"/>
      <c r="P489" s="22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</row>
    <row r="490" spans="1:225" s="7" customFormat="1" ht="11.25" customHeight="1" x14ac:dyDescent="0.2">
      <c r="A490" s="12"/>
      <c r="B490" s="12"/>
      <c r="C490" s="14"/>
      <c r="D490" s="21"/>
      <c r="E490" s="21"/>
      <c r="F490" s="22"/>
      <c r="G490" s="21"/>
      <c r="H490" s="22"/>
      <c r="I490" s="22"/>
      <c r="J490" s="22"/>
      <c r="K490" s="22"/>
      <c r="L490" s="22"/>
      <c r="M490" s="22"/>
      <c r="N490" s="22"/>
      <c r="O490" s="21"/>
      <c r="P490" s="22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</row>
    <row r="491" spans="1:225" s="7" customFormat="1" ht="11.25" customHeight="1" x14ac:dyDescent="0.2">
      <c r="A491" s="12"/>
      <c r="B491" s="12"/>
      <c r="C491" s="14"/>
      <c r="D491" s="21"/>
      <c r="E491" s="21"/>
      <c r="F491" s="22"/>
      <c r="G491" s="21"/>
      <c r="H491" s="22"/>
      <c r="I491" s="22"/>
      <c r="J491" s="22"/>
      <c r="K491" s="22"/>
      <c r="L491" s="22"/>
      <c r="M491" s="22"/>
      <c r="N491" s="22"/>
      <c r="O491" s="21"/>
      <c r="P491" s="22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</row>
    <row r="492" spans="1:225" s="7" customFormat="1" ht="11.25" customHeight="1" x14ac:dyDescent="0.2">
      <c r="A492" s="12"/>
      <c r="B492" s="12"/>
      <c r="C492" s="14"/>
      <c r="D492" s="21"/>
      <c r="E492" s="21"/>
      <c r="F492" s="22"/>
      <c r="G492" s="21"/>
      <c r="H492" s="22"/>
      <c r="I492" s="22"/>
      <c r="J492" s="22"/>
      <c r="K492" s="22"/>
      <c r="L492" s="22"/>
      <c r="M492" s="22"/>
      <c r="N492" s="22"/>
      <c r="O492" s="21"/>
      <c r="P492" s="22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</row>
    <row r="493" spans="1:225" s="7" customFormat="1" ht="11.25" customHeight="1" x14ac:dyDescent="0.2">
      <c r="A493" s="12"/>
      <c r="B493" s="12"/>
      <c r="C493" s="14"/>
      <c r="D493" s="21"/>
      <c r="E493" s="21"/>
      <c r="F493" s="22"/>
      <c r="G493" s="21"/>
      <c r="H493" s="22"/>
      <c r="I493" s="22"/>
      <c r="J493" s="22"/>
      <c r="K493" s="22"/>
      <c r="L493" s="22"/>
      <c r="M493" s="22"/>
      <c r="N493" s="22"/>
      <c r="O493" s="21"/>
      <c r="P493" s="22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</row>
    <row r="494" spans="1:225" s="7" customFormat="1" ht="11.25" customHeight="1" x14ac:dyDescent="0.2">
      <c r="A494" s="12"/>
      <c r="B494" s="12"/>
      <c r="C494" s="14"/>
      <c r="D494" s="21"/>
      <c r="E494" s="21"/>
      <c r="F494" s="22"/>
      <c r="G494" s="21"/>
      <c r="H494" s="22"/>
      <c r="I494" s="22"/>
      <c r="J494" s="22"/>
      <c r="K494" s="22"/>
      <c r="L494" s="22"/>
      <c r="M494" s="22"/>
      <c r="N494" s="22"/>
      <c r="O494" s="21"/>
      <c r="P494" s="22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</row>
    <row r="495" spans="1:225" s="7" customFormat="1" ht="11.25" customHeight="1" x14ac:dyDescent="0.2">
      <c r="A495" s="12"/>
      <c r="B495" s="12"/>
      <c r="C495" s="14"/>
      <c r="D495" s="21"/>
      <c r="E495" s="21"/>
      <c r="F495" s="22"/>
      <c r="G495" s="21"/>
      <c r="H495" s="22"/>
      <c r="I495" s="22"/>
      <c r="J495" s="22"/>
      <c r="K495" s="22"/>
      <c r="L495" s="22"/>
      <c r="M495" s="22"/>
      <c r="N495" s="22"/>
      <c r="O495" s="21"/>
      <c r="P495" s="22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</row>
    <row r="496" spans="1:225" s="7" customFormat="1" ht="11.25" customHeight="1" x14ac:dyDescent="0.2">
      <c r="A496" s="12"/>
      <c r="B496" s="12"/>
      <c r="C496" s="14"/>
      <c r="D496" s="21"/>
      <c r="E496" s="21"/>
      <c r="F496" s="22"/>
      <c r="G496" s="21"/>
      <c r="H496" s="22"/>
      <c r="I496" s="22"/>
      <c r="J496" s="22"/>
      <c r="K496" s="22"/>
      <c r="L496" s="22"/>
      <c r="M496" s="22"/>
      <c r="N496" s="22"/>
      <c r="O496" s="21"/>
      <c r="P496" s="22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</row>
    <row r="497" spans="1:225" s="7" customFormat="1" ht="11.25" customHeight="1" x14ac:dyDescent="0.2">
      <c r="A497" s="12"/>
      <c r="B497" s="12"/>
      <c r="C497" s="14"/>
      <c r="D497" s="21"/>
      <c r="E497" s="21"/>
      <c r="F497" s="22"/>
      <c r="G497" s="21"/>
      <c r="H497" s="22"/>
      <c r="I497" s="22"/>
      <c r="J497" s="22"/>
      <c r="K497" s="22"/>
      <c r="L497" s="22"/>
      <c r="M497" s="22"/>
      <c r="N497" s="22"/>
      <c r="O497" s="21"/>
      <c r="P497" s="22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</row>
    <row r="498" spans="1:225" s="7" customFormat="1" ht="11.25" customHeight="1" x14ac:dyDescent="0.2">
      <c r="A498" s="12"/>
      <c r="B498" s="12"/>
      <c r="C498" s="14"/>
      <c r="D498" s="21"/>
      <c r="E498" s="21"/>
      <c r="F498" s="22"/>
      <c r="G498" s="21"/>
      <c r="H498" s="22"/>
      <c r="I498" s="22"/>
      <c r="J498" s="22"/>
      <c r="K498" s="22"/>
      <c r="L498" s="22"/>
      <c r="M498" s="22"/>
      <c r="N498" s="22"/>
      <c r="O498" s="21"/>
      <c r="P498" s="22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</row>
    <row r="499" spans="1:225" s="7" customFormat="1" ht="11.25" customHeight="1" x14ac:dyDescent="0.2">
      <c r="A499" s="12"/>
      <c r="B499" s="12"/>
      <c r="C499" s="14"/>
      <c r="D499" s="21"/>
      <c r="E499" s="21"/>
      <c r="F499" s="22"/>
      <c r="G499" s="21"/>
      <c r="H499" s="22"/>
      <c r="I499" s="22"/>
      <c r="J499" s="22"/>
      <c r="K499" s="22"/>
      <c r="L499" s="22"/>
      <c r="M499" s="22"/>
      <c r="N499" s="22"/>
      <c r="O499" s="21"/>
      <c r="P499" s="22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</row>
    <row r="500" spans="1:225" s="7" customFormat="1" ht="11.25" customHeight="1" x14ac:dyDescent="0.2">
      <c r="A500" s="12"/>
      <c r="B500" s="12"/>
      <c r="C500" s="14"/>
      <c r="D500" s="21"/>
      <c r="E500" s="21"/>
      <c r="F500" s="22"/>
      <c r="G500" s="21"/>
      <c r="H500" s="22"/>
      <c r="I500" s="22"/>
      <c r="J500" s="22"/>
      <c r="K500" s="22"/>
      <c r="L500" s="22"/>
      <c r="M500" s="22"/>
      <c r="N500" s="22"/>
      <c r="O500" s="21"/>
      <c r="P500" s="22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</row>
    <row r="501" spans="1:225" s="7" customFormat="1" ht="11.25" customHeight="1" x14ac:dyDescent="0.2">
      <c r="A501" s="12"/>
      <c r="B501" s="12"/>
      <c r="C501" s="14"/>
      <c r="D501" s="21"/>
      <c r="E501" s="21"/>
      <c r="F501" s="22"/>
      <c r="G501" s="21"/>
      <c r="H501" s="22"/>
      <c r="I501" s="22"/>
      <c r="J501" s="22"/>
      <c r="K501" s="22"/>
      <c r="L501" s="22"/>
      <c r="M501" s="22"/>
      <c r="N501" s="22"/>
      <c r="O501" s="21"/>
      <c r="P501" s="22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</row>
    <row r="502" spans="1:225" s="7" customFormat="1" ht="11.25" customHeight="1" x14ac:dyDescent="0.2">
      <c r="A502" s="12"/>
      <c r="B502" s="12"/>
      <c r="C502" s="14"/>
      <c r="D502" s="21"/>
      <c r="E502" s="21"/>
      <c r="F502" s="22"/>
      <c r="G502" s="21"/>
      <c r="H502" s="22"/>
      <c r="I502" s="22"/>
      <c r="J502" s="22"/>
      <c r="K502" s="22"/>
      <c r="L502" s="22"/>
      <c r="M502" s="22"/>
      <c r="N502" s="22"/>
      <c r="O502" s="21"/>
      <c r="P502" s="22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</row>
    <row r="503" spans="1:225" s="7" customFormat="1" ht="11.25" customHeight="1" x14ac:dyDescent="0.2">
      <c r="A503" s="12"/>
      <c r="B503" s="12"/>
      <c r="C503" s="14"/>
      <c r="D503" s="21"/>
      <c r="E503" s="21"/>
      <c r="F503" s="22"/>
      <c r="G503" s="21"/>
      <c r="H503" s="22"/>
      <c r="I503" s="22"/>
      <c r="J503" s="22"/>
      <c r="K503" s="22"/>
      <c r="L503" s="22"/>
      <c r="M503" s="22"/>
      <c r="N503" s="22"/>
      <c r="O503" s="21"/>
      <c r="P503" s="22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</row>
    <row r="504" spans="1:225" s="7" customFormat="1" ht="11.25" customHeight="1" x14ac:dyDescent="0.2">
      <c r="A504" s="12"/>
      <c r="B504" s="12"/>
      <c r="C504" s="14"/>
      <c r="D504" s="21"/>
      <c r="E504" s="21"/>
      <c r="F504" s="22"/>
      <c r="G504" s="21"/>
      <c r="H504" s="22"/>
      <c r="I504" s="22"/>
      <c r="J504" s="22"/>
      <c r="K504" s="22"/>
      <c r="L504" s="22"/>
      <c r="M504" s="22"/>
      <c r="N504" s="22"/>
      <c r="O504" s="21"/>
      <c r="P504" s="22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</row>
    <row r="505" spans="1:225" s="7" customFormat="1" ht="11.25" customHeight="1" x14ac:dyDescent="0.2">
      <c r="A505" s="12"/>
      <c r="B505" s="12"/>
      <c r="C505" s="14"/>
      <c r="D505" s="21"/>
      <c r="E505" s="21"/>
      <c r="F505" s="22"/>
      <c r="G505" s="21"/>
      <c r="H505" s="22"/>
      <c r="I505" s="22"/>
      <c r="J505" s="22"/>
      <c r="K505" s="22"/>
      <c r="L505" s="22"/>
      <c r="M505" s="22"/>
      <c r="N505" s="22"/>
      <c r="O505" s="21"/>
      <c r="P505" s="22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</row>
    <row r="506" spans="1:225" s="7" customFormat="1" ht="11.25" customHeight="1" x14ac:dyDescent="0.2">
      <c r="A506" s="12"/>
      <c r="B506" s="12"/>
      <c r="C506" s="14"/>
      <c r="D506" s="21"/>
      <c r="E506" s="21"/>
      <c r="F506" s="22"/>
      <c r="G506" s="21"/>
      <c r="H506" s="22"/>
      <c r="I506" s="22"/>
      <c r="J506" s="22"/>
      <c r="K506" s="22"/>
      <c r="L506" s="22"/>
      <c r="M506" s="22"/>
      <c r="N506" s="22"/>
      <c r="O506" s="21"/>
      <c r="P506" s="22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  <c r="HH506" s="13"/>
      <c r="HI506" s="13"/>
      <c r="HJ506" s="13"/>
      <c r="HK506" s="13"/>
      <c r="HL506" s="13"/>
      <c r="HM506" s="13"/>
      <c r="HN506" s="13"/>
      <c r="HO506" s="13"/>
      <c r="HP506" s="13"/>
      <c r="HQ506" s="13"/>
    </row>
    <row r="507" spans="1:225" s="7" customFormat="1" ht="11.25" customHeight="1" x14ac:dyDescent="0.2">
      <c r="A507" s="12"/>
      <c r="B507" s="12"/>
      <c r="C507" s="14"/>
      <c r="D507" s="21"/>
      <c r="E507" s="21"/>
      <c r="F507" s="22"/>
      <c r="G507" s="21"/>
      <c r="H507" s="22"/>
      <c r="I507" s="22"/>
      <c r="J507" s="22"/>
      <c r="K507" s="22"/>
      <c r="L507" s="22"/>
      <c r="M507" s="22"/>
      <c r="N507" s="22"/>
      <c r="O507" s="21"/>
      <c r="P507" s="22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  <c r="HH507" s="13"/>
      <c r="HI507" s="13"/>
      <c r="HJ507" s="13"/>
      <c r="HK507" s="13"/>
      <c r="HL507" s="13"/>
      <c r="HM507" s="13"/>
      <c r="HN507" s="13"/>
      <c r="HO507" s="13"/>
      <c r="HP507" s="13"/>
      <c r="HQ507" s="13"/>
    </row>
    <row r="508" spans="1:225" s="7" customFormat="1" ht="11.25" customHeight="1" x14ac:dyDescent="0.2">
      <c r="A508" s="12"/>
      <c r="B508" s="12"/>
      <c r="C508" s="14"/>
      <c r="D508" s="21"/>
      <c r="E508" s="21"/>
      <c r="F508" s="22"/>
      <c r="G508" s="21"/>
      <c r="H508" s="22"/>
      <c r="I508" s="22"/>
      <c r="J508" s="22"/>
      <c r="K508" s="22"/>
      <c r="L508" s="22"/>
      <c r="M508" s="22"/>
      <c r="N508" s="22"/>
      <c r="O508" s="21"/>
      <c r="P508" s="22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</row>
    <row r="509" spans="1:225" s="7" customFormat="1" ht="11.25" customHeight="1" x14ac:dyDescent="0.2">
      <c r="A509" s="12"/>
      <c r="B509" s="12"/>
      <c r="C509" s="14"/>
      <c r="D509" s="21"/>
      <c r="E509" s="21"/>
      <c r="F509" s="22"/>
      <c r="G509" s="21"/>
      <c r="H509" s="22"/>
      <c r="I509" s="22"/>
      <c r="J509" s="22"/>
      <c r="K509" s="22"/>
      <c r="L509" s="22"/>
      <c r="M509" s="22"/>
      <c r="N509" s="22"/>
      <c r="O509" s="21"/>
      <c r="P509" s="22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  <c r="HH509" s="13"/>
      <c r="HI509" s="13"/>
      <c r="HJ509" s="13"/>
      <c r="HK509" s="13"/>
      <c r="HL509" s="13"/>
      <c r="HM509" s="13"/>
      <c r="HN509" s="13"/>
      <c r="HO509" s="13"/>
      <c r="HP509" s="13"/>
      <c r="HQ509" s="13"/>
    </row>
    <row r="510" spans="1:225" s="7" customFormat="1" ht="11.25" customHeight="1" x14ac:dyDescent="0.2">
      <c r="A510" s="12"/>
      <c r="B510" s="12"/>
      <c r="C510" s="14"/>
      <c r="D510" s="21"/>
      <c r="E510" s="21"/>
      <c r="F510" s="22"/>
      <c r="G510" s="21"/>
      <c r="H510" s="22"/>
      <c r="I510" s="22"/>
      <c r="J510" s="22"/>
      <c r="K510" s="22"/>
      <c r="L510" s="22"/>
      <c r="M510" s="22"/>
      <c r="N510" s="22"/>
      <c r="O510" s="21"/>
      <c r="P510" s="22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</row>
    <row r="511" spans="1:225" s="7" customFormat="1" ht="11.25" customHeight="1" x14ac:dyDescent="0.2">
      <c r="A511" s="12"/>
      <c r="B511" s="12"/>
      <c r="C511" s="14"/>
      <c r="D511" s="21"/>
      <c r="E511" s="21"/>
      <c r="F511" s="22"/>
      <c r="G511" s="21"/>
      <c r="H511" s="22"/>
      <c r="I511" s="22"/>
      <c r="J511" s="22"/>
      <c r="K511" s="22"/>
      <c r="L511" s="22"/>
      <c r="M511" s="22"/>
      <c r="N511" s="22"/>
      <c r="O511" s="21"/>
      <c r="P511" s="22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  <c r="HH511" s="13"/>
      <c r="HI511" s="13"/>
      <c r="HJ511" s="13"/>
      <c r="HK511" s="13"/>
      <c r="HL511" s="13"/>
      <c r="HM511" s="13"/>
      <c r="HN511" s="13"/>
      <c r="HO511" s="13"/>
      <c r="HP511" s="13"/>
      <c r="HQ511" s="13"/>
    </row>
    <row r="512" spans="1:225" s="7" customFormat="1" ht="11.25" customHeight="1" x14ac:dyDescent="0.2">
      <c r="A512" s="12"/>
      <c r="B512" s="12"/>
      <c r="C512" s="14"/>
      <c r="D512" s="21"/>
      <c r="E512" s="21"/>
      <c r="F512" s="22"/>
      <c r="G512" s="21"/>
      <c r="H512" s="22"/>
      <c r="I512" s="22"/>
      <c r="J512" s="22"/>
      <c r="K512" s="22"/>
      <c r="L512" s="22"/>
      <c r="M512" s="22"/>
      <c r="N512" s="22"/>
      <c r="O512" s="21"/>
      <c r="P512" s="22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</row>
    <row r="513" spans="1:225" s="7" customFormat="1" ht="11.25" customHeight="1" x14ac:dyDescent="0.2">
      <c r="A513" s="12"/>
      <c r="B513" s="12"/>
      <c r="C513" s="14"/>
      <c r="D513" s="21"/>
      <c r="E513" s="21"/>
      <c r="F513" s="22"/>
      <c r="G513" s="21"/>
      <c r="H513" s="22"/>
      <c r="I513" s="22"/>
      <c r="J513" s="22"/>
      <c r="K513" s="22"/>
      <c r="L513" s="22"/>
      <c r="M513" s="22"/>
      <c r="N513" s="22"/>
      <c r="O513" s="21"/>
      <c r="P513" s="22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  <c r="HM513" s="13"/>
      <c r="HN513" s="13"/>
      <c r="HO513" s="13"/>
      <c r="HP513" s="13"/>
      <c r="HQ513" s="13"/>
    </row>
    <row r="514" spans="1:225" s="7" customFormat="1" ht="11.25" customHeight="1" x14ac:dyDescent="0.2">
      <c r="A514" s="12"/>
      <c r="B514" s="12"/>
      <c r="C514" s="14"/>
      <c r="D514" s="21"/>
      <c r="E514" s="21"/>
      <c r="F514" s="22"/>
      <c r="G514" s="21"/>
      <c r="H514" s="22"/>
      <c r="I514" s="22"/>
      <c r="J514" s="22"/>
      <c r="K514" s="22"/>
      <c r="L514" s="22"/>
      <c r="M514" s="22"/>
      <c r="N514" s="22"/>
      <c r="O514" s="21"/>
      <c r="P514" s="22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  <c r="HM514" s="13"/>
      <c r="HN514" s="13"/>
      <c r="HO514" s="13"/>
      <c r="HP514" s="13"/>
      <c r="HQ514" s="13"/>
    </row>
    <row r="515" spans="1:225" s="7" customFormat="1" ht="11.25" customHeight="1" x14ac:dyDescent="0.2">
      <c r="A515" s="12"/>
      <c r="B515" s="12"/>
      <c r="C515" s="14"/>
      <c r="D515" s="21"/>
      <c r="E515" s="21"/>
      <c r="F515" s="22"/>
      <c r="G515" s="21"/>
      <c r="H515" s="22"/>
      <c r="I515" s="22"/>
      <c r="J515" s="22"/>
      <c r="K515" s="22"/>
      <c r="L515" s="22"/>
      <c r="M515" s="22"/>
      <c r="N515" s="22"/>
      <c r="O515" s="21"/>
      <c r="P515" s="22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  <c r="HM515" s="13"/>
      <c r="HN515" s="13"/>
      <c r="HO515" s="13"/>
      <c r="HP515" s="13"/>
      <c r="HQ515" s="13"/>
    </row>
    <row r="516" spans="1:225" s="7" customFormat="1" ht="11.25" customHeight="1" x14ac:dyDescent="0.2">
      <c r="A516" s="12"/>
      <c r="B516" s="12"/>
      <c r="C516" s="14"/>
      <c r="D516" s="21"/>
      <c r="E516" s="21"/>
      <c r="F516" s="22"/>
      <c r="G516" s="21"/>
      <c r="H516" s="22"/>
      <c r="I516" s="22"/>
      <c r="J516" s="22"/>
      <c r="K516" s="22"/>
      <c r="L516" s="22"/>
      <c r="M516" s="22"/>
      <c r="N516" s="22"/>
      <c r="O516" s="21"/>
      <c r="P516" s="22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</row>
    <row r="517" spans="1:225" s="7" customFormat="1" ht="11.25" customHeight="1" x14ac:dyDescent="0.2">
      <c r="A517" s="12"/>
      <c r="B517" s="12"/>
      <c r="C517" s="14"/>
      <c r="D517" s="21"/>
      <c r="E517" s="21"/>
      <c r="F517" s="22"/>
      <c r="G517" s="21"/>
      <c r="H517" s="22"/>
      <c r="I517" s="22"/>
      <c r="J517" s="22"/>
      <c r="K517" s="22"/>
      <c r="L517" s="22"/>
      <c r="M517" s="22"/>
      <c r="N517" s="22"/>
      <c r="O517" s="21"/>
      <c r="P517" s="22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</row>
    <row r="518" spans="1:225" s="7" customFormat="1" ht="11.25" customHeight="1" x14ac:dyDescent="0.2">
      <c r="A518" s="12"/>
      <c r="B518" s="12"/>
      <c r="C518" s="14"/>
      <c r="D518" s="21"/>
      <c r="E518" s="21"/>
      <c r="F518" s="22"/>
      <c r="G518" s="21"/>
      <c r="H518" s="22"/>
      <c r="I518" s="22"/>
      <c r="J518" s="22"/>
      <c r="K518" s="22"/>
      <c r="L518" s="22"/>
      <c r="M518" s="22"/>
      <c r="N518" s="22"/>
      <c r="O518" s="21"/>
      <c r="P518" s="22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</row>
    <row r="519" spans="1:225" s="7" customFormat="1" ht="11.25" customHeight="1" x14ac:dyDescent="0.2">
      <c r="A519" s="12"/>
      <c r="B519" s="12"/>
      <c r="C519" s="14"/>
      <c r="D519" s="21"/>
      <c r="E519" s="21"/>
      <c r="F519" s="22"/>
      <c r="G519" s="21"/>
      <c r="H519" s="22"/>
      <c r="I519" s="22"/>
      <c r="J519" s="22"/>
      <c r="K519" s="22"/>
      <c r="L519" s="22"/>
      <c r="M519" s="22"/>
      <c r="N519" s="22"/>
      <c r="O519" s="21"/>
      <c r="P519" s="22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</row>
    <row r="520" spans="1:225" s="7" customFormat="1" ht="11.25" customHeight="1" x14ac:dyDescent="0.2">
      <c r="A520" s="12"/>
      <c r="B520" s="12"/>
      <c r="C520" s="14"/>
      <c r="D520" s="21"/>
      <c r="E520" s="21"/>
      <c r="F520" s="22"/>
      <c r="G520" s="21"/>
      <c r="H520" s="22"/>
      <c r="I520" s="22"/>
      <c r="J520" s="22"/>
      <c r="K520" s="22"/>
      <c r="L520" s="22"/>
      <c r="M520" s="22"/>
      <c r="N520" s="22"/>
      <c r="O520" s="21"/>
      <c r="P520" s="22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</row>
    <row r="521" spans="1:225" s="7" customFormat="1" ht="11.25" customHeight="1" x14ac:dyDescent="0.2">
      <c r="A521" s="12"/>
      <c r="B521" s="12"/>
      <c r="C521" s="14"/>
      <c r="D521" s="21"/>
      <c r="E521" s="21"/>
      <c r="F521" s="22"/>
      <c r="G521" s="21"/>
      <c r="H521" s="22"/>
      <c r="I521" s="22"/>
      <c r="J521" s="22"/>
      <c r="K521" s="22"/>
      <c r="L521" s="22"/>
      <c r="M521" s="22"/>
      <c r="N521" s="22"/>
      <c r="O521" s="21"/>
      <c r="P521" s="22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</row>
    <row r="522" spans="1:225" s="7" customFormat="1" ht="11.25" customHeight="1" x14ac:dyDescent="0.2">
      <c r="A522" s="12"/>
      <c r="B522" s="12"/>
      <c r="C522" s="14"/>
      <c r="D522" s="21"/>
      <c r="E522" s="21"/>
      <c r="F522" s="22"/>
      <c r="G522" s="21"/>
      <c r="H522" s="22"/>
      <c r="I522" s="22"/>
      <c r="J522" s="22"/>
      <c r="K522" s="22"/>
      <c r="L522" s="22"/>
      <c r="M522" s="22"/>
      <c r="N522" s="22"/>
      <c r="O522" s="21"/>
      <c r="P522" s="22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</row>
    <row r="523" spans="1:225" s="7" customFormat="1" ht="11.25" customHeight="1" x14ac:dyDescent="0.2">
      <c r="A523" s="12"/>
      <c r="B523" s="12"/>
      <c r="C523" s="14"/>
      <c r="D523" s="21"/>
      <c r="E523" s="21"/>
      <c r="F523" s="22"/>
      <c r="G523" s="21"/>
      <c r="H523" s="22"/>
      <c r="I523" s="22"/>
      <c r="J523" s="22"/>
      <c r="K523" s="22"/>
      <c r="L523" s="22"/>
      <c r="M523" s="22"/>
      <c r="N523" s="22"/>
      <c r="O523" s="21"/>
      <c r="P523" s="22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</row>
    <row r="524" spans="1:225" s="7" customFormat="1" ht="11.25" customHeight="1" x14ac:dyDescent="0.2">
      <c r="A524" s="12"/>
      <c r="B524" s="12"/>
      <c r="C524" s="14"/>
      <c r="D524" s="21"/>
      <c r="E524" s="21"/>
      <c r="F524" s="22"/>
      <c r="G524" s="21"/>
      <c r="H524" s="22"/>
      <c r="I524" s="22"/>
      <c r="J524" s="22"/>
      <c r="K524" s="22"/>
      <c r="L524" s="22"/>
      <c r="M524" s="22"/>
      <c r="N524" s="22"/>
      <c r="O524" s="21"/>
      <c r="P524" s="22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  <c r="HK524" s="13"/>
      <c r="HL524" s="13"/>
      <c r="HM524" s="13"/>
      <c r="HN524" s="13"/>
      <c r="HO524" s="13"/>
      <c r="HP524" s="13"/>
      <c r="HQ524" s="13"/>
    </row>
    <row r="525" spans="1:225" s="7" customFormat="1" ht="11.25" customHeight="1" x14ac:dyDescent="0.2">
      <c r="A525" s="12"/>
      <c r="B525" s="12"/>
      <c r="C525" s="14"/>
      <c r="D525" s="21"/>
      <c r="E525" s="21"/>
      <c r="F525" s="22"/>
      <c r="G525" s="21"/>
      <c r="H525" s="22"/>
      <c r="I525" s="22"/>
      <c r="J525" s="22"/>
      <c r="K525" s="22"/>
      <c r="L525" s="22"/>
      <c r="M525" s="22"/>
      <c r="N525" s="22"/>
      <c r="O525" s="21"/>
      <c r="P525" s="22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  <c r="HK525" s="13"/>
      <c r="HL525" s="13"/>
      <c r="HM525" s="13"/>
      <c r="HN525" s="13"/>
      <c r="HO525" s="13"/>
      <c r="HP525" s="13"/>
      <c r="HQ525" s="13"/>
    </row>
    <row r="526" spans="1:225" s="7" customFormat="1" ht="11.25" customHeight="1" x14ac:dyDescent="0.2">
      <c r="A526" s="12"/>
      <c r="B526" s="12"/>
      <c r="C526" s="14"/>
      <c r="D526" s="21"/>
      <c r="E526" s="21"/>
      <c r="F526" s="22"/>
      <c r="G526" s="21"/>
      <c r="H526" s="22"/>
      <c r="I526" s="22"/>
      <c r="J526" s="22"/>
      <c r="K526" s="22"/>
      <c r="L526" s="22"/>
      <c r="M526" s="22"/>
      <c r="N526" s="22"/>
      <c r="O526" s="21"/>
      <c r="P526" s="22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  <c r="HH526" s="13"/>
      <c r="HI526" s="13"/>
      <c r="HJ526" s="13"/>
      <c r="HK526" s="13"/>
      <c r="HL526" s="13"/>
      <c r="HM526" s="13"/>
      <c r="HN526" s="13"/>
      <c r="HO526" s="13"/>
      <c r="HP526" s="13"/>
      <c r="HQ526" s="13"/>
    </row>
    <row r="527" spans="1:225" s="7" customFormat="1" ht="11.25" customHeight="1" x14ac:dyDescent="0.2">
      <c r="A527" s="12"/>
      <c r="B527" s="12"/>
      <c r="C527" s="14"/>
      <c r="D527" s="21"/>
      <c r="E527" s="21"/>
      <c r="F527" s="22"/>
      <c r="G527" s="21"/>
      <c r="H527" s="22"/>
      <c r="I527" s="22"/>
      <c r="J527" s="22"/>
      <c r="K527" s="22"/>
      <c r="L527" s="22"/>
      <c r="M527" s="22"/>
      <c r="N527" s="22"/>
      <c r="O527" s="21"/>
      <c r="P527" s="22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</row>
    <row r="528" spans="1:225" s="7" customFormat="1" ht="11.25" customHeight="1" x14ac:dyDescent="0.2">
      <c r="A528" s="12"/>
      <c r="B528" s="12"/>
      <c r="C528" s="14"/>
      <c r="D528" s="21"/>
      <c r="E528" s="21"/>
      <c r="F528" s="22"/>
      <c r="G528" s="21"/>
      <c r="H528" s="22"/>
      <c r="I528" s="22"/>
      <c r="J528" s="22"/>
      <c r="K528" s="22"/>
      <c r="L528" s="22"/>
      <c r="M528" s="22"/>
      <c r="N528" s="22"/>
      <c r="O528" s="21"/>
      <c r="P528" s="22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  <c r="HH528" s="13"/>
      <c r="HI528" s="13"/>
      <c r="HJ528" s="13"/>
      <c r="HK528" s="13"/>
      <c r="HL528" s="13"/>
      <c r="HM528" s="13"/>
      <c r="HN528" s="13"/>
      <c r="HO528" s="13"/>
      <c r="HP528" s="13"/>
      <c r="HQ528" s="13"/>
    </row>
    <row r="529" spans="1:225" s="7" customFormat="1" ht="11.25" customHeight="1" x14ac:dyDescent="0.2">
      <c r="A529" s="12"/>
      <c r="B529" s="12"/>
      <c r="C529" s="14"/>
      <c r="D529" s="21"/>
      <c r="E529" s="21"/>
      <c r="F529" s="22"/>
      <c r="G529" s="21"/>
      <c r="H529" s="22"/>
      <c r="I529" s="22"/>
      <c r="J529" s="22"/>
      <c r="K529" s="22"/>
      <c r="L529" s="22"/>
      <c r="M529" s="22"/>
      <c r="N529" s="22"/>
      <c r="O529" s="21"/>
      <c r="P529" s="22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</row>
    <row r="530" spans="1:225" s="7" customFormat="1" ht="11.25" customHeight="1" x14ac:dyDescent="0.2">
      <c r="A530" s="12"/>
      <c r="B530" s="12"/>
      <c r="C530" s="14"/>
      <c r="D530" s="21"/>
      <c r="E530" s="21"/>
      <c r="F530" s="22"/>
      <c r="G530" s="21"/>
      <c r="H530" s="22"/>
      <c r="I530" s="22"/>
      <c r="J530" s="22"/>
      <c r="K530" s="22"/>
      <c r="L530" s="22"/>
      <c r="M530" s="22"/>
      <c r="N530" s="22"/>
      <c r="O530" s="21"/>
      <c r="P530" s="22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</row>
    <row r="531" spans="1:225" s="7" customFormat="1" ht="11.25" customHeight="1" x14ac:dyDescent="0.2">
      <c r="A531" s="12"/>
      <c r="B531" s="12"/>
      <c r="C531" s="14"/>
      <c r="D531" s="21"/>
      <c r="E531" s="21"/>
      <c r="F531" s="22"/>
      <c r="G531" s="21"/>
      <c r="H531" s="22"/>
      <c r="I531" s="22"/>
      <c r="J531" s="22"/>
      <c r="K531" s="22"/>
      <c r="L531" s="22"/>
      <c r="M531" s="22"/>
      <c r="N531" s="22"/>
      <c r="O531" s="21"/>
      <c r="P531" s="22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  <c r="HH531" s="13"/>
      <c r="HI531" s="13"/>
      <c r="HJ531" s="13"/>
      <c r="HK531" s="13"/>
      <c r="HL531" s="13"/>
      <c r="HM531" s="13"/>
      <c r="HN531" s="13"/>
      <c r="HO531" s="13"/>
      <c r="HP531" s="13"/>
      <c r="HQ531" s="13"/>
    </row>
    <row r="532" spans="1:225" s="7" customFormat="1" ht="11.25" customHeight="1" x14ac:dyDescent="0.2">
      <c r="A532" s="12"/>
      <c r="B532" s="12"/>
      <c r="C532" s="14"/>
      <c r="D532" s="21"/>
      <c r="E532" s="21"/>
      <c r="F532" s="22"/>
      <c r="G532" s="21"/>
      <c r="H532" s="22"/>
      <c r="I532" s="22"/>
      <c r="J532" s="22"/>
      <c r="K532" s="22"/>
      <c r="L532" s="22"/>
      <c r="M532" s="22"/>
      <c r="N532" s="22"/>
      <c r="O532" s="21"/>
      <c r="P532" s="22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  <c r="HH532" s="13"/>
      <c r="HI532" s="13"/>
      <c r="HJ532" s="13"/>
      <c r="HK532" s="13"/>
      <c r="HL532" s="13"/>
      <c r="HM532" s="13"/>
      <c r="HN532" s="13"/>
      <c r="HO532" s="13"/>
      <c r="HP532" s="13"/>
      <c r="HQ532" s="13"/>
    </row>
    <row r="533" spans="1:225" s="7" customFormat="1" ht="11.25" customHeight="1" x14ac:dyDescent="0.2">
      <c r="A533" s="12"/>
      <c r="B533" s="12"/>
      <c r="C533" s="14"/>
      <c r="D533" s="21"/>
      <c r="E533" s="21"/>
      <c r="F533" s="22"/>
      <c r="G533" s="21"/>
      <c r="H533" s="22"/>
      <c r="I533" s="22"/>
      <c r="J533" s="22"/>
      <c r="K533" s="22"/>
      <c r="L533" s="22"/>
      <c r="M533" s="22"/>
      <c r="N533" s="22"/>
      <c r="O533" s="21"/>
      <c r="P533" s="22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</row>
    <row r="534" spans="1:225" s="7" customFormat="1" ht="11.25" customHeight="1" x14ac:dyDescent="0.2">
      <c r="A534" s="12"/>
      <c r="B534" s="12"/>
      <c r="C534" s="14"/>
      <c r="D534" s="21"/>
      <c r="E534" s="21"/>
      <c r="F534" s="22"/>
      <c r="G534" s="21"/>
      <c r="H534" s="22"/>
      <c r="I534" s="22"/>
      <c r="J534" s="22"/>
      <c r="K534" s="22"/>
      <c r="L534" s="22"/>
      <c r="M534" s="22"/>
      <c r="N534" s="22"/>
      <c r="O534" s="21"/>
      <c r="P534" s="22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  <c r="HH534" s="13"/>
      <c r="HI534" s="13"/>
      <c r="HJ534" s="13"/>
      <c r="HK534" s="13"/>
      <c r="HL534" s="13"/>
      <c r="HM534" s="13"/>
      <c r="HN534" s="13"/>
      <c r="HO534" s="13"/>
      <c r="HP534" s="13"/>
      <c r="HQ534" s="13"/>
    </row>
    <row r="535" spans="1:225" s="7" customFormat="1" ht="11.25" customHeight="1" x14ac:dyDescent="0.2">
      <c r="A535" s="12"/>
      <c r="B535" s="12"/>
      <c r="C535" s="14"/>
      <c r="D535" s="21"/>
      <c r="E535" s="21"/>
      <c r="F535" s="22"/>
      <c r="G535" s="21"/>
      <c r="H535" s="22"/>
      <c r="I535" s="22"/>
      <c r="J535" s="22"/>
      <c r="K535" s="22"/>
      <c r="L535" s="22"/>
      <c r="M535" s="22"/>
      <c r="N535" s="22"/>
      <c r="O535" s="21"/>
      <c r="P535" s="22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  <c r="HH535" s="13"/>
      <c r="HI535" s="13"/>
      <c r="HJ535" s="13"/>
      <c r="HK535" s="13"/>
      <c r="HL535" s="13"/>
      <c r="HM535" s="13"/>
      <c r="HN535" s="13"/>
      <c r="HO535" s="13"/>
      <c r="HP535" s="13"/>
      <c r="HQ535" s="13"/>
    </row>
    <row r="536" spans="1:225" s="7" customFormat="1" ht="11.25" customHeight="1" x14ac:dyDescent="0.2">
      <c r="A536" s="12"/>
      <c r="B536" s="12"/>
      <c r="C536" s="14"/>
      <c r="D536" s="21"/>
      <c r="E536" s="21"/>
      <c r="F536" s="22"/>
      <c r="G536" s="21"/>
      <c r="H536" s="22"/>
      <c r="I536" s="22"/>
      <c r="J536" s="22"/>
      <c r="K536" s="22"/>
      <c r="L536" s="22"/>
      <c r="M536" s="22"/>
      <c r="N536" s="22"/>
      <c r="O536" s="21"/>
      <c r="P536" s="22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</row>
    <row r="537" spans="1:225" s="7" customFormat="1" ht="11.25" customHeight="1" x14ac:dyDescent="0.2">
      <c r="A537" s="12"/>
      <c r="B537" s="12"/>
      <c r="C537" s="14"/>
      <c r="D537" s="21"/>
      <c r="E537" s="21"/>
      <c r="F537" s="22"/>
      <c r="G537" s="21"/>
      <c r="H537" s="22"/>
      <c r="I537" s="22"/>
      <c r="J537" s="22"/>
      <c r="K537" s="22"/>
      <c r="L537" s="22"/>
      <c r="M537" s="22"/>
      <c r="N537" s="22"/>
      <c r="O537" s="21"/>
      <c r="P537" s="22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  <c r="HH537" s="13"/>
      <c r="HI537" s="13"/>
      <c r="HJ537" s="13"/>
      <c r="HK537" s="13"/>
      <c r="HL537" s="13"/>
      <c r="HM537" s="13"/>
      <c r="HN537" s="13"/>
      <c r="HO537" s="13"/>
      <c r="HP537" s="13"/>
      <c r="HQ537" s="13"/>
    </row>
    <row r="538" spans="1:225" s="7" customFormat="1" ht="11.25" customHeight="1" x14ac:dyDescent="0.2">
      <c r="A538" s="12"/>
      <c r="B538" s="12"/>
      <c r="C538" s="14"/>
      <c r="D538" s="21"/>
      <c r="E538" s="21"/>
      <c r="F538" s="22"/>
      <c r="G538" s="21"/>
      <c r="H538" s="22"/>
      <c r="I538" s="22"/>
      <c r="J538" s="22"/>
      <c r="K538" s="22"/>
      <c r="L538" s="22"/>
      <c r="M538" s="22"/>
      <c r="N538" s="22"/>
      <c r="O538" s="21"/>
      <c r="P538" s="22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</row>
    <row r="539" spans="1:225" s="7" customFormat="1" ht="11.25" customHeight="1" x14ac:dyDescent="0.2">
      <c r="A539" s="12"/>
      <c r="B539" s="12"/>
      <c r="C539" s="14"/>
      <c r="D539" s="21"/>
      <c r="E539" s="21"/>
      <c r="F539" s="22"/>
      <c r="G539" s="21"/>
      <c r="H539" s="22"/>
      <c r="I539" s="22"/>
      <c r="J539" s="22"/>
      <c r="K539" s="22"/>
      <c r="L539" s="22"/>
      <c r="M539" s="22"/>
      <c r="N539" s="22"/>
      <c r="O539" s="21"/>
      <c r="P539" s="22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</row>
    <row r="540" spans="1:225" s="7" customFormat="1" ht="11.25" customHeight="1" x14ac:dyDescent="0.2">
      <c r="A540" s="12"/>
      <c r="B540" s="12"/>
      <c r="C540" s="14"/>
      <c r="D540" s="21"/>
      <c r="E540" s="21"/>
      <c r="F540" s="22"/>
      <c r="G540" s="21"/>
      <c r="H540" s="22"/>
      <c r="I540" s="22"/>
      <c r="J540" s="22"/>
      <c r="K540" s="22"/>
      <c r="L540" s="22"/>
      <c r="M540" s="22"/>
      <c r="N540" s="22"/>
      <c r="O540" s="21"/>
      <c r="P540" s="22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  <c r="HH540" s="13"/>
      <c r="HI540" s="13"/>
      <c r="HJ540" s="13"/>
      <c r="HK540" s="13"/>
      <c r="HL540" s="13"/>
      <c r="HM540" s="13"/>
      <c r="HN540" s="13"/>
      <c r="HO540" s="13"/>
      <c r="HP540" s="13"/>
      <c r="HQ540" s="13"/>
    </row>
    <row r="541" spans="1:225" s="7" customFormat="1" ht="11.25" customHeight="1" x14ac:dyDescent="0.2">
      <c r="A541" s="12"/>
      <c r="B541" s="12"/>
      <c r="C541" s="14"/>
      <c r="D541" s="21"/>
      <c r="E541" s="21"/>
      <c r="F541" s="22"/>
      <c r="G541" s="21"/>
      <c r="H541" s="22"/>
      <c r="I541" s="22"/>
      <c r="J541" s="22"/>
      <c r="K541" s="22"/>
      <c r="L541" s="22"/>
      <c r="M541" s="22"/>
      <c r="N541" s="22"/>
      <c r="O541" s="21"/>
      <c r="P541" s="22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</row>
    <row r="542" spans="1:225" s="7" customFormat="1" ht="11.25" customHeight="1" x14ac:dyDescent="0.2">
      <c r="A542" s="12"/>
      <c r="B542" s="12"/>
      <c r="C542" s="14"/>
      <c r="D542" s="21"/>
      <c r="E542" s="21"/>
      <c r="F542" s="22"/>
      <c r="G542" s="21"/>
      <c r="H542" s="22"/>
      <c r="I542" s="22"/>
      <c r="J542" s="22"/>
      <c r="K542" s="22"/>
      <c r="L542" s="22"/>
      <c r="M542" s="22"/>
      <c r="N542" s="22"/>
      <c r="O542" s="21"/>
      <c r="P542" s="22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  <c r="HH542" s="13"/>
      <c r="HI542" s="13"/>
      <c r="HJ542" s="13"/>
      <c r="HK542" s="13"/>
      <c r="HL542" s="13"/>
      <c r="HM542" s="13"/>
      <c r="HN542" s="13"/>
      <c r="HO542" s="13"/>
      <c r="HP542" s="13"/>
      <c r="HQ542" s="13"/>
    </row>
    <row r="543" spans="1:225" s="7" customFormat="1" ht="11.25" customHeight="1" x14ac:dyDescent="0.2">
      <c r="A543" s="12"/>
      <c r="B543" s="12"/>
      <c r="C543" s="14"/>
      <c r="D543" s="21"/>
      <c r="E543" s="21"/>
      <c r="F543" s="22"/>
      <c r="G543" s="21"/>
      <c r="H543" s="22"/>
      <c r="I543" s="22"/>
      <c r="J543" s="22"/>
      <c r="K543" s="22"/>
      <c r="L543" s="22"/>
      <c r="M543" s="22"/>
      <c r="N543" s="22"/>
      <c r="O543" s="21"/>
      <c r="P543" s="22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  <c r="HH543" s="13"/>
      <c r="HI543" s="13"/>
      <c r="HJ543" s="13"/>
      <c r="HK543" s="13"/>
      <c r="HL543" s="13"/>
      <c r="HM543" s="13"/>
      <c r="HN543" s="13"/>
      <c r="HO543" s="13"/>
      <c r="HP543" s="13"/>
      <c r="HQ543" s="13"/>
    </row>
    <row r="544" spans="1:225" s="7" customFormat="1" ht="11.25" customHeight="1" x14ac:dyDescent="0.2">
      <c r="A544" s="12"/>
      <c r="B544" s="12"/>
      <c r="C544" s="14"/>
      <c r="D544" s="21"/>
      <c r="E544" s="21"/>
      <c r="F544" s="22"/>
      <c r="G544" s="21"/>
      <c r="H544" s="22"/>
      <c r="I544" s="22"/>
      <c r="J544" s="22"/>
      <c r="K544" s="22"/>
      <c r="L544" s="22"/>
      <c r="M544" s="22"/>
      <c r="N544" s="22"/>
      <c r="O544" s="21"/>
      <c r="P544" s="22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13"/>
    </row>
    <row r="545" spans="1:225" s="7" customFormat="1" ht="11.25" customHeight="1" x14ac:dyDescent="0.2">
      <c r="A545" s="12"/>
      <c r="B545" s="12"/>
      <c r="C545" s="14"/>
      <c r="D545" s="21"/>
      <c r="E545" s="21"/>
      <c r="F545" s="22"/>
      <c r="G545" s="21"/>
      <c r="H545" s="22"/>
      <c r="I545" s="22"/>
      <c r="J545" s="22"/>
      <c r="K545" s="22"/>
      <c r="L545" s="22"/>
      <c r="M545" s="22"/>
      <c r="N545" s="22"/>
      <c r="O545" s="21"/>
      <c r="P545" s="22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  <c r="HH545" s="13"/>
      <c r="HI545" s="13"/>
      <c r="HJ545" s="13"/>
      <c r="HK545" s="13"/>
      <c r="HL545" s="13"/>
      <c r="HM545" s="13"/>
      <c r="HN545" s="13"/>
      <c r="HO545" s="13"/>
      <c r="HP545" s="13"/>
      <c r="HQ545" s="13"/>
    </row>
    <row r="546" spans="1:225" s="7" customFormat="1" ht="11.25" customHeight="1" x14ac:dyDescent="0.2">
      <c r="A546" s="12"/>
      <c r="B546" s="12"/>
      <c r="C546" s="14"/>
      <c r="D546" s="21"/>
      <c r="E546" s="21"/>
      <c r="F546" s="22"/>
      <c r="G546" s="21"/>
      <c r="H546" s="22"/>
      <c r="I546" s="22"/>
      <c r="J546" s="22"/>
      <c r="K546" s="22"/>
      <c r="L546" s="22"/>
      <c r="M546" s="22"/>
      <c r="N546" s="22"/>
      <c r="O546" s="21"/>
      <c r="P546" s="22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</row>
    <row r="547" spans="1:225" s="7" customFormat="1" ht="11.25" customHeight="1" x14ac:dyDescent="0.2">
      <c r="A547" s="12"/>
      <c r="B547" s="12"/>
      <c r="C547" s="14"/>
      <c r="D547" s="21"/>
      <c r="E547" s="21"/>
      <c r="F547" s="22"/>
      <c r="G547" s="21"/>
      <c r="H547" s="22"/>
      <c r="I547" s="22"/>
      <c r="J547" s="22"/>
      <c r="K547" s="22"/>
      <c r="L547" s="22"/>
      <c r="M547" s="22"/>
      <c r="N547" s="22"/>
      <c r="O547" s="21"/>
      <c r="P547" s="22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  <c r="HH547" s="13"/>
      <c r="HI547" s="13"/>
      <c r="HJ547" s="13"/>
      <c r="HK547" s="13"/>
      <c r="HL547" s="13"/>
      <c r="HM547" s="13"/>
      <c r="HN547" s="13"/>
      <c r="HO547" s="13"/>
      <c r="HP547" s="13"/>
      <c r="HQ547" s="13"/>
    </row>
    <row r="548" spans="1:225" s="7" customFormat="1" ht="11.25" customHeight="1" x14ac:dyDescent="0.2">
      <c r="A548" s="12"/>
      <c r="B548" s="12"/>
      <c r="C548" s="14"/>
      <c r="D548" s="21"/>
      <c r="E548" s="21"/>
      <c r="F548" s="22"/>
      <c r="G548" s="21"/>
      <c r="H548" s="22"/>
      <c r="I548" s="22"/>
      <c r="J548" s="22"/>
      <c r="K548" s="22"/>
      <c r="L548" s="22"/>
      <c r="M548" s="22"/>
      <c r="N548" s="22"/>
      <c r="O548" s="21"/>
      <c r="P548" s="22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  <c r="HH548" s="13"/>
      <c r="HI548" s="13"/>
      <c r="HJ548" s="13"/>
      <c r="HK548" s="13"/>
      <c r="HL548" s="13"/>
      <c r="HM548" s="13"/>
      <c r="HN548" s="13"/>
      <c r="HO548" s="13"/>
      <c r="HP548" s="13"/>
      <c r="HQ548" s="13"/>
    </row>
    <row r="549" spans="1:225" s="7" customFormat="1" ht="11.25" customHeight="1" x14ac:dyDescent="0.2">
      <c r="A549" s="12"/>
      <c r="B549" s="12"/>
      <c r="C549" s="14"/>
      <c r="D549" s="21"/>
      <c r="E549" s="21"/>
      <c r="F549" s="22"/>
      <c r="G549" s="21"/>
      <c r="H549" s="22"/>
      <c r="I549" s="22"/>
      <c r="J549" s="22"/>
      <c r="K549" s="22"/>
      <c r="L549" s="22"/>
      <c r="M549" s="22"/>
      <c r="N549" s="22"/>
      <c r="O549" s="21"/>
      <c r="P549" s="22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  <c r="HH549" s="13"/>
      <c r="HI549" s="13"/>
      <c r="HJ549" s="13"/>
      <c r="HK549" s="13"/>
      <c r="HL549" s="13"/>
      <c r="HM549" s="13"/>
      <c r="HN549" s="13"/>
      <c r="HO549" s="13"/>
      <c r="HP549" s="13"/>
      <c r="HQ549" s="13"/>
    </row>
    <row r="550" spans="1:225" s="7" customFormat="1" ht="11.25" customHeight="1" x14ac:dyDescent="0.2">
      <c r="A550" s="12"/>
      <c r="B550" s="12"/>
      <c r="C550" s="14"/>
      <c r="D550" s="21"/>
      <c r="E550" s="21"/>
      <c r="F550" s="22"/>
      <c r="G550" s="21"/>
      <c r="H550" s="22"/>
      <c r="I550" s="22"/>
      <c r="J550" s="22"/>
      <c r="K550" s="22"/>
      <c r="L550" s="22"/>
      <c r="M550" s="22"/>
      <c r="N550" s="22"/>
      <c r="O550" s="21"/>
      <c r="P550" s="22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  <c r="HH550" s="13"/>
      <c r="HI550" s="13"/>
      <c r="HJ550" s="13"/>
      <c r="HK550" s="13"/>
      <c r="HL550" s="13"/>
      <c r="HM550" s="13"/>
      <c r="HN550" s="13"/>
      <c r="HO550" s="13"/>
      <c r="HP550" s="13"/>
      <c r="HQ550" s="13"/>
    </row>
    <row r="551" spans="1:225" s="7" customFormat="1" ht="11.25" customHeight="1" x14ac:dyDescent="0.2">
      <c r="A551" s="12"/>
      <c r="B551" s="12"/>
      <c r="C551" s="14"/>
      <c r="D551" s="21"/>
      <c r="E551" s="21"/>
      <c r="F551" s="22"/>
      <c r="G551" s="21"/>
      <c r="H551" s="22"/>
      <c r="I551" s="22"/>
      <c r="J551" s="22"/>
      <c r="K551" s="22"/>
      <c r="L551" s="22"/>
      <c r="M551" s="22"/>
      <c r="N551" s="22"/>
      <c r="O551" s="21"/>
      <c r="P551" s="22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  <c r="HH551" s="13"/>
      <c r="HI551" s="13"/>
      <c r="HJ551" s="13"/>
      <c r="HK551" s="13"/>
      <c r="HL551" s="13"/>
      <c r="HM551" s="13"/>
      <c r="HN551" s="13"/>
      <c r="HO551" s="13"/>
      <c r="HP551" s="13"/>
      <c r="HQ551" s="13"/>
    </row>
    <row r="552" spans="1:225" s="7" customFormat="1" ht="11.25" customHeight="1" x14ac:dyDescent="0.2">
      <c r="A552" s="12"/>
      <c r="B552" s="12"/>
      <c r="C552" s="14"/>
      <c r="D552" s="21"/>
      <c r="E552" s="21"/>
      <c r="F552" s="22"/>
      <c r="G552" s="21"/>
      <c r="H552" s="22"/>
      <c r="I552" s="22"/>
      <c r="J552" s="22"/>
      <c r="K552" s="22"/>
      <c r="L552" s="22"/>
      <c r="M552" s="22"/>
      <c r="N552" s="22"/>
      <c r="O552" s="21"/>
      <c r="P552" s="22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</row>
    <row r="553" spans="1:225" s="7" customFormat="1" ht="11.25" customHeight="1" x14ac:dyDescent="0.2">
      <c r="A553" s="12"/>
      <c r="B553" s="12"/>
      <c r="C553" s="14"/>
      <c r="D553" s="21"/>
      <c r="E553" s="21"/>
      <c r="F553" s="22"/>
      <c r="G553" s="21"/>
      <c r="H553" s="22"/>
      <c r="I553" s="22"/>
      <c r="J553" s="22"/>
      <c r="K553" s="22"/>
      <c r="L553" s="22"/>
      <c r="M553" s="22"/>
      <c r="N553" s="22"/>
      <c r="O553" s="21"/>
      <c r="P553" s="22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  <c r="HH553" s="13"/>
      <c r="HI553" s="13"/>
      <c r="HJ553" s="13"/>
      <c r="HK553" s="13"/>
      <c r="HL553" s="13"/>
      <c r="HM553" s="13"/>
      <c r="HN553" s="13"/>
      <c r="HO553" s="13"/>
      <c r="HP553" s="13"/>
      <c r="HQ553" s="13"/>
    </row>
    <row r="554" spans="1:225" s="7" customFormat="1" ht="11.25" customHeight="1" x14ac:dyDescent="0.2">
      <c r="A554" s="12"/>
      <c r="B554" s="12"/>
      <c r="C554" s="14"/>
      <c r="D554" s="21"/>
      <c r="E554" s="21"/>
      <c r="F554" s="22"/>
      <c r="G554" s="21"/>
      <c r="H554" s="22"/>
      <c r="I554" s="22"/>
      <c r="J554" s="22"/>
      <c r="K554" s="22"/>
      <c r="L554" s="22"/>
      <c r="M554" s="22"/>
      <c r="N554" s="22"/>
      <c r="O554" s="21"/>
      <c r="P554" s="22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  <c r="HH554" s="13"/>
      <c r="HI554" s="13"/>
      <c r="HJ554" s="13"/>
      <c r="HK554" s="13"/>
      <c r="HL554" s="13"/>
      <c r="HM554" s="13"/>
      <c r="HN554" s="13"/>
      <c r="HO554" s="13"/>
      <c r="HP554" s="13"/>
      <c r="HQ554" s="13"/>
    </row>
    <row r="555" spans="1:225" s="7" customFormat="1" ht="11.25" customHeight="1" x14ac:dyDescent="0.2">
      <c r="A555" s="12"/>
      <c r="B555" s="12"/>
      <c r="C555" s="14"/>
      <c r="D555" s="21"/>
      <c r="E555" s="21"/>
      <c r="F555" s="22"/>
      <c r="G555" s="21"/>
      <c r="H555" s="22"/>
      <c r="I555" s="22"/>
      <c r="J555" s="22"/>
      <c r="K555" s="22"/>
      <c r="L555" s="22"/>
      <c r="M555" s="22"/>
      <c r="N555" s="22"/>
      <c r="O555" s="21"/>
      <c r="P555" s="22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</row>
    <row r="556" spans="1:225" s="7" customFormat="1" ht="11.25" customHeight="1" x14ac:dyDescent="0.2">
      <c r="A556" s="12"/>
      <c r="B556" s="12"/>
      <c r="C556" s="14"/>
      <c r="D556" s="21"/>
      <c r="E556" s="21"/>
      <c r="F556" s="22"/>
      <c r="G556" s="21"/>
      <c r="H556" s="22"/>
      <c r="I556" s="22"/>
      <c r="J556" s="22"/>
      <c r="K556" s="22"/>
      <c r="L556" s="22"/>
      <c r="M556" s="22"/>
      <c r="N556" s="22"/>
      <c r="O556" s="21"/>
      <c r="P556" s="22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</row>
    <row r="557" spans="1:225" s="7" customFormat="1" ht="11.25" customHeight="1" x14ac:dyDescent="0.2">
      <c r="A557" s="12"/>
      <c r="B557" s="12"/>
      <c r="C557" s="14"/>
      <c r="D557" s="21"/>
      <c r="E557" s="21"/>
      <c r="F557" s="22"/>
      <c r="G557" s="21"/>
      <c r="H557" s="22"/>
      <c r="I557" s="22"/>
      <c r="J557" s="22"/>
      <c r="K557" s="22"/>
      <c r="L557" s="22"/>
      <c r="M557" s="22"/>
      <c r="N557" s="22"/>
      <c r="O557" s="21"/>
      <c r="P557" s="22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</row>
    <row r="558" spans="1:225" s="7" customFormat="1" ht="11.25" customHeight="1" x14ac:dyDescent="0.2">
      <c r="A558" s="12"/>
      <c r="B558" s="12"/>
      <c r="C558" s="14"/>
      <c r="D558" s="21"/>
      <c r="E558" s="21"/>
      <c r="F558" s="22"/>
      <c r="G558" s="21"/>
      <c r="H558" s="22"/>
      <c r="I558" s="22"/>
      <c r="J558" s="22"/>
      <c r="K558" s="22"/>
      <c r="L558" s="22"/>
      <c r="M558" s="22"/>
      <c r="N558" s="22"/>
      <c r="O558" s="21"/>
      <c r="P558" s="22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</row>
    <row r="559" spans="1:225" s="7" customFormat="1" ht="11.25" customHeight="1" x14ac:dyDescent="0.2">
      <c r="A559" s="12"/>
      <c r="B559" s="12"/>
      <c r="C559" s="14"/>
      <c r="D559" s="21"/>
      <c r="E559" s="21"/>
      <c r="F559" s="22"/>
      <c r="G559" s="21"/>
      <c r="H559" s="22"/>
      <c r="I559" s="22"/>
      <c r="J559" s="22"/>
      <c r="K559" s="22"/>
      <c r="L559" s="22"/>
      <c r="M559" s="22"/>
      <c r="N559" s="22"/>
      <c r="O559" s="21"/>
      <c r="P559" s="22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</row>
    <row r="560" spans="1:225" s="7" customFormat="1" ht="11.25" customHeight="1" x14ac:dyDescent="0.2">
      <c r="A560" s="12"/>
      <c r="B560" s="12"/>
      <c r="C560" s="14"/>
      <c r="D560" s="21"/>
      <c r="E560" s="21"/>
      <c r="F560" s="22"/>
      <c r="G560" s="21"/>
      <c r="H560" s="22"/>
      <c r="I560" s="22"/>
      <c r="J560" s="22"/>
      <c r="K560" s="22"/>
      <c r="L560" s="22"/>
      <c r="M560" s="22"/>
      <c r="N560" s="22"/>
      <c r="O560" s="21"/>
      <c r="P560" s="22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  <c r="HH560" s="13"/>
      <c r="HI560" s="13"/>
      <c r="HJ560" s="13"/>
      <c r="HK560" s="13"/>
      <c r="HL560" s="13"/>
      <c r="HM560" s="13"/>
      <c r="HN560" s="13"/>
      <c r="HO560" s="13"/>
      <c r="HP560" s="13"/>
      <c r="HQ560" s="13"/>
    </row>
    <row r="561" spans="1:225" s="7" customFormat="1" ht="11.25" customHeight="1" x14ac:dyDescent="0.2">
      <c r="A561" s="12"/>
      <c r="B561" s="12"/>
      <c r="C561" s="14"/>
      <c r="D561" s="21"/>
      <c r="E561" s="21"/>
      <c r="F561" s="22"/>
      <c r="G561" s="21"/>
      <c r="H561" s="22"/>
      <c r="I561" s="22"/>
      <c r="J561" s="22"/>
      <c r="K561" s="22"/>
      <c r="L561" s="22"/>
      <c r="M561" s="22"/>
      <c r="N561" s="22"/>
      <c r="O561" s="21"/>
      <c r="P561" s="22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</row>
    <row r="562" spans="1:225" s="7" customFormat="1" ht="11.25" customHeight="1" x14ac:dyDescent="0.2">
      <c r="A562" s="12"/>
      <c r="B562" s="12"/>
      <c r="C562" s="14"/>
      <c r="D562" s="21"/>
      <c r="E562" s="21"/>
      <c r="F562" s="22"/>
      <c r="G562" s="21"/>
      <c r="H562" s="22"/>
      <c r="I562" s="22"/>
      <c r="J562" s="22"/>
      <c r="K562" s="22"/>
      <c r="L562" s="22"/>
      <c r="M562" s="22"/>
      <c r="N562" s="22"/>
      <c r="O562" s="60"/>
      <c r="P562" s="22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  <c r="HH562" s="13"/>
      <c r="HI562" s="13"/>
      <c r="HJ562" s="13"/>
      <c r="HK562" s="13"/>
      <c r="HL562" s="13"/>
      <c r="HM562" s="13"/>
      <c r="HN562" s="13"/>
      <c r="HO562" s="13"/>
      <c r="HP562" s="13"/>
      <c r="HQ562" s="13"/>
    </row>
    <row r="563" spans="1:225" s="7" customFormat="1" ht="11.25" customHeight="1" x14ac:dyDescent="0.2">
      <c r="A563" s="12"/>
      <c r="B563" s="12"/>
      <c r="C563" s="14"/>
      <c r="D563" s="21"/>
      <c r="E563" s="21"/>
      <c r="F563" s="22"/>
      <c r="G563" s="21"/>
      <c r="H563" s="22"/>
      <c r="I563" s="22"/>
      <c r="J563" s="22"/>
      <c r="K563" s="22"/>
      <c r="L563" s="22"/>
      <c r="M563" s="22"/>
      <c r="N563" s="22"/>
      <c r="O563" s="60"/>
      <c r="P563" s="22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  <c r="HH563" s="13"/>
      <c r="HI563" s="13"/>
      <c r="HJ563" s="13"/>
      <c r="HK563" s="13"/>
      <c r="HL563" s="13"/>
      <c r="HM563" s="13"/>
      <c r="HN563" s="13"/>
      <c r="HO563" s="13"/>
      <c r="HP563" s="13"/>
      <c r="HQ563" s="13"/>
    </row>
    <row r="564" spans="1:225" s="7" customFormat="1" ht="11.25" customHeight="1" x14ac:dyDescent="0.2">
      <c r="A564" s="12"/>
      <c r="B564" s="12"/>
      <c r="C564" s="14"/>
      <c r="D564" s="21"/>
      <c r="E564" s="21"/>
      <c r="F564" s="22"/>
      <c r="G564" s="21"/>
      <c r="H564" s="22"/>
      <c r="I564" s="22"/>
      <c r="J564" s="22"/>
      <c r="K564" s="22"/>
      <c r="L564" s="22"/>
      <c r="M564" s="22"/>
      <c r="N564" s="22"/>
      <c r="O564" s="60"/>
      <c r="P564" s="22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  <c r="HH564" s="13"/>
      <c r="HI564" s="13"/>
      <c r="HJ564" s="13"/>
      <c r="HK564" s="13"/>
      <c r="HL564" s="13"/>
      <c r="HM564" s="13"/>
      <c r="HN564" s="13"/>
      <c r="HO564" s="13"/>
      <c r="HP564" s="13"/>
      <c r="HQ564" s="13"/>
    </row>
    <row r="565" spans="1:225" s="7" customFormat="1" ht="11.25" customHeight="1" x14ac:dyDescent="0.2">
      <c r="A565" s="12"/>
      <c r="B565" s="12"/>
      <c r="C565" s="14"/>
      <c r="D565" s="21"/>
      <c r="E565" s="21"/>
      <c r="F565" s="22"/>
      <c r="G565" s="21"/>
      <c r="H565" s="22"/>
      <c r="I565" s="22"/>
      <c r="J565" s="22"/>
      <c r="K565" s="22"/>
      <c r="L565" s="22"/>
      <c r="M565" s="22"/>
      <c r="N565" s="22"/>
      <c r="O565" s="60"/>
      <c r="P565" s="22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</row>
    <row r="566" spans="1:225" s="7" customFormat="1" ht="11.25" customHeight="1" x14ac:dyDescent="0.2">
      <c r="A566" s="12"/>
      <c r="B566" s="12"/>
      <c r="C566" s="14"/>
      <c r="D566" s="21"/>
      <c r="E566" s="21"/>
      <c r="F566" s="22"/>
      <c r="G566" s="21"/>
      <c r="H566" s="22"/>
      <c r="I566" s="22"/>
      <c r="J566" s="22"/>
      <c r="K566" s="22"/>
      <c r="L566" s="22"/>
      <c r="M566" s="22"/>
      <c r="N566" s="22"/>
      <c r="O566" s="60"/>
      <c r="P566" s="22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</row>
    <row r="567" spans="1:225" s="7" customFormat="1" ht="11.25" customHeight="1" x14ac:dyDescent="0.2">
      <c r="A567" s="12"/>
      <c r="B567" s="12"/>
      <c r="C567" s="14"/>
      <c r="D567" s="21"/>
      <c r="E567" s="21"/>
      <c r="F567" s="22"/>
      <c r="G567" s="21"/>
      <c r="H567" s="22"/>
      <c r="I567" s="22"/>
      <c r="J567" s="22"/>
      <c r="K567" s="22"/>
      <c r="L567" s="22"/>
      <c r="M567" s="22"/>
      <c r="N567" s="22"/>
      <c r="O567" s="60"/>
      <c r="P567" s="22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</row>
    <row r="568" spans="1:225" s="7" customFormat="1" ht="11.25" customHeight="1" x14ac:dyDescent="0.2">
      <c r="A568" s="12"/>
      <c r="B568" s="12"/>
      <c r="C568" s="14"/>
      <c r="D568" s="21"/>
      <c r="E568" s="21"/>
      <c r="F568" s="22"/>
      <c r="G568" s="21"/>
      <c r="H568" s="22"/>
      <c r="I568" s="22"/>
      <c r="J568" s="22"/>
      <c r="K568" s="22"/>
      <c r="L568" s="22"/>
      <c r="M568" s="22"/>
      <c r="N568" s="22"/>
      <c r="O568" s="60"/>
      <c r="P568" s="22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</row>
    <row r="569" spans="1:225" s="7" customFormat="1" ht="11.25" customHeight="1" x14ac:dyDescent="0.2">
      <c r="A569" s="12"/>
      <c r="B569" s="12"/>
      <c r="C569" s="14"/>
      <c r="D569" s="21"/>
      <c r="E569" s="21"/>
      <c r="F569" s="22"/>
      <c r="G569" s="21"/>
      <c r="H569" s="22"/>
      <c r="I569" s="22"/>
      <c r="J569" s="22"/>
      <c r="K569" s="22"/>
      <c r="L569" s="22"/>
      <c r="M569" s="22"/>
      <c r="N569" s="22"/>
      <c r="O569" s="60"/>
      <c r="P569" s="22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</row>
    <row r="570" spans="1:225" s="7" customFormat="1" ht="11.25" customHeight="1" x14ac:dyDescent="0.2">
      <c r="A570" s="12"/>
      <c r="B570" s="12"/>
      <c r="C570" s="14"/>
      <c r="D570" s="21"/>
      <c r="E570" s="21"/>
      <c r="F570" s="22"/>
      <c r="G570" s="21"/>
      <c r="H570" s="22"/>
      <c r="I570" s="22"/>
      <c r="J570" s="22"/>
      <c r="K570" s="22"/>
      <c r="L570" s="22"/>
      <c r="M570" s="22"/>
      <c r="N570" s="22"/>
      <c r="O570" s="60"/>
      <c r="P570" s="22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</row>
    <row r="571" spans="1:225" s="7" customFormat="1" ht="11.25" customHeight="1" x14ac:dyDescent="0.2">
      <c r="A571" s="12"/>
      <c r="B571" s="12"/>
      <c r="C571" s="14"/>
      <c r="D571" s="21"/>
      <c r="E571" s="21"/>
      <c r="F571" s="22"/>
      <c r="G571" s="21"/>
      <c r="H571" s="22"/>
      <c r="I571" s="22"/>
      <c r="J571" s="22"/>
      <c r="K571" s="22"/>
      <c r="L571" s="22"/>
      <c r="M571" s="22"/>
      <c r="N571" s="22"/>
      <c r="O571" s="60"/>
      <c r="P571" s="22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  <c r="HH571" s="13"/>
      <c r="HI571" s="13"/>
      <c r="HJ571" s="13"/>
      <c r="HK571" s="13"/>
      <c r="HL571" s="13"/>
      <c r="HM571" s="13"/>
      <c r="HN571" s="13"/>
      <c r="HO571" s="13"/>
      <c r="HP571" s="13"/>
      <c r="HQ571" s="13"/>
    </row>
    <row r="572" spans="1:225" s="7" customFormat="1" ht="11.25" customHeight="1" x14ac:dyDescent="0.2">
      <c r="A572" s="12"/>
      <c r="B572" s="12"/>
      <c r="C572" s="14"/>
      <c r="D572" s="21"/>
      <c r="E572" s="21"/>
      <c r="F572" s="22"/>
      <c r="G572" s="21"/>
      <c r="H572" s="22"/>
      <c r="I572" s="22"/>
      <c r="J572" s="22"/>
      <c r="K572" s="22"/>
      <c r="L572" s="22"/>
      <c r="M572" s="22"/>
      <c r="N572" s="22"/>
      <c r="O572" s="60"/>
      <c r="P572" s="22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</row>
    <row r="573" spans="1:225" s="7" customFormat="1" ht="11.25" customHeight="1" x14ac:dyDescent="0.2">
      <c r="A573" s="12"/>
      <c r="B573" s="12"/>
      <c r="C573" s="14"/>
      <c r="D573" s="21"/>
      <c r="E573" s="21"/>
      <c r="F573" s="22"/>
      <c r="G573" s="21"/>
      <c r="H573" s="22"/>
      <c r="I573" s="22"/>
      <c r="J573" s="22"/>
      <c r="K573" s="22"/>
      <c r="L573" s="22"/>
      <c r="M573" s="22"/>
      <c r="N573" s="22"/>
      <c r="O573" s="60"/>
      <c r="P573" s="22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</row>
    <row r="574" spans="1:225" s="7" customFormat="1" ht="11.25" customHeight="1" x14ac:dyDescent="0.2">
      <c r="A574" s="12"/>
      <c r="B574" s="12"/>
      <c r="C574" s="14"/>
      <c r="D574" s="21"/>
      <c r="E574" s="21"/>
      <c r="F574" s="22"/>
      <c r="G574" s="21"/>
      <c r="H574" s="22"/>
      <c r="I574" s="22"/>
      <c r="J574" s="22"/>
      <c r="K574" s="22"/>
      <c r="L574" s="22"/>
      <c r="M574" s="22"/>
      <c r="N574" s="22"/>
      <c r="O574" s="60"/>
      <c r="P574" s="22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  <c r="HH574" s="13"/>
      <c r="HI574" s="13"/>
      <c r="HJ574" s="13"/>
      <c r="HK574" s="13"/>
      <c r="HL574" s="13"/>
      <c r="HM574" s="13"/>
      <c r="HN574" s="13"/>
      <c r="HO574" s="13"/>
      <c r="HP574" s="13"/>
      <c r="HQ574" s="13"/>
    </row>
    <row r="575" spans="1:225" s="7" customFormat="1" ht="11.25" customHeight="1" x14ac:dyDescent="0.2">
      <c r="A575" s="12"/>
      <c r="B575" s="12"/>
      <c r="C575" s="14"/>
      <c r="D575" s="21"/>
      <c r="E575" s="21"/>
      <c r="F575" s="22"/>
      <c r="G575" s="21"/>
      <c r="H575" s="22"/>
      <c r="I575" s="22"/>
      <c r="J575" s="22"/>
      <c r="K575" s="22"/>
      <c r="L575" s="22"/>
      <c r="M575" s="22"/>
      <c r="N575" s="22"/>
      <c r="O575" s="60"/>
      <c r="P575" s="22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  <c r="HH575" s="13"/>
      <c r="HI575" s="13"/>
      <c r="HJ575" s="13"/>
      <c r="HK575" s="13"/>
      <c r="HL575" s="13"/>
      <c r="HM575" s="13"/>
      <c r="HN575" s="13"/>
      <c r="HO575" s="13"/>
      <c r="HP575" s="13"/>
      <c r="HQ575" s="13"/>
    </row>
    <row r="576" spans="1:225" s="7" customFormat="1" ht="11.25" customHeight="1" x14ac:dyDescent="0.2">
      <c r="A576" s="12"/>
      <c r="B576" s="12"/>
      <c r="C576" s="14"/>
      <c r="D576" s="21"/>
      <c r="E576" s="21"/>
      <c r="F576" s="22"/>
      <c r="G576" s="21"/>
      <c r="H576" s="22"/>
      <c r="I576" s="22"/>
      <c r="J576" s="22"/>
      <c r="K576" s="22"/>
      <c r="L576" s="22"/>
      <c r="M576" s="22"/>
      <c r="N576" s="22"/>
      <c r="O576" s="60"/>
      <c r="P576" s="22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</row>
    <row r="577" spans="1:225" s="7" customFormat="1" ht="11.25" customHeight="1" x14ac:dyDescent="0.2">
      <c r="A577" s="12"/>
      <c r="B577" s="12"/>
      <c r="C577" s="14"/>
      <c r="D577" s="21"/>
      <c r="E577" s="21"/>
      <c r="F577" s="22"/>
      <c r="G577" s="21"/>
      <c r="H577" s="22"/>
      <c r="I577" s="22"/>
      <c r="J577" s="22"/>
      <c r="K577" s="22"/>
      <c r="L577" s="22"/>
      <c r="M577" s="22"/>
      <c r="N577" s="22"/>
      <c r="O577" s="60"/>
      <c r="P577" s="22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</row>
    <row r="578" spans="1:225" s="7" customFormat="1" ht="11.25" customHeight="1" x14ac:dyDescent="0.2">
      <c r="A578" s="12"/>
      <c r="B578" s="12"/>
      <c r="C578" s="14"/>
      <c r="D578" s="21"/>
      <c r="E578" s="21"/>
      <c r="F578" s="22"/>
      <c r="G578" s="21"/>
      <c r="H578" s="22"/>
      <c r="I578" s="22"/>
      <c r="J578" s="22"/>
      <c r="K578" s="22"/>
      <c r="L578" s="22"/>
      <c r="M578" s="22"/>
      <c r="N578" s="22"/>
      <c r="O578" s="60"/>
      <c r="P578" s="22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</row>
    <row r="579" spans="1:225" s="7" customFormat="1" ht="11.25" customHeight="1" x14ac:dyDescent="0.2">
      <c r="A579" s="12"/>
      <c r="B579" s="12"/>
      <c r="C579" s="14"/>
      <c r="D579" s="21"/>
      <c r="E579" s="21"/>
      <c r="F579" s="22"/>
      <c r="G579" s="21"/>
      <c r="H579" s="22"/>
      <c r="I579" s="22"/>
      <c r="J579" s="22"/>
      <c r="K579" s="22"/>
      <c r="L579" s="22"/>
      <c r="M579" s="22"/>
      <c r="N579" s="22"/>
      <c r="O579" s="60"/>
      <c r="P579" s="22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  <c r="HH579" s="13"/>
      <c r="HI579" s="13"/>
      <c r="HJ579" s="13"/>
      <c r="HK579" s="13"/>
      <c r="HL579" s="13"/>
      <c r="HM579" s="13"/>
      <c r="HN579" s="13"/>
      <c r="HO579" s="13"/>
      <c r="HP579" s="13"/>
      <c r="HQ579" s="13"/>
    </row>
    <row r="580" spans="1:225" s="7" customFormat="1" ht="11.25" customHeight="1" x14ac:dyDescent="0.2">
      <c r="A580" s="12"/>
      <c r="B580" s="12"/>
      <c r="C580" s="14"/>
      <c r="D580" s="21"/>
      <c r="E580" s="21"/>
      <c r="F580" s="22"/>
      <c r="G580" s="21"/>
      <c r="H580" s="22"/>
      <c r="I580" s="22"/>
      <c r="J580" s="22"/>
      <c r="K580" s="22"/>
      <c r="L580" s="22"/>
      <c r="M580" s="22"/>
      <c r="N580" s="22"/>
      <c r="O580" s="60"/>
      <c r="P580" s="22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  <c r="HH580" s="13"/>
      <c r="HI580" s="13"/>
      <c r="HJ580" s="13"/>
      <c r="HK580" s="13"/>
      <c r="HL580" s="13"/>
      <c r="HM580" s="13"/>
      <c r="HN580" s="13"/>
      <c r="HO580" s="13"/>
      <c r="HP580" s="13"/>
      <c r="HQ580" s="13"/>
    </row>
    <row r="581" spans="1:225" s="7" customFormat="1" ht="11.25" customHeight="1" x14ac:dyDescent="0.2">
      <c r="A581" s="12"/>
      <c r="B581" s="12"/>
      <c r="C581" s="14"/>
      <c r="D581" s="21"/>
      <c r="E581" s="21"/>
      <c r="F581" s="22"/>
      <c r="G581" s="21"/>
      <c r="H581" s="22"/>
      <c r="I581" s="22"/>
      <c r="J581" s="22"/>
      <c r="K581" s="22"/>
      <c r="L581" s="22"/>
      <c r="M581" s="22"/>
      <c r="N581" s="22"/>
      <c r="O581" s="60"/>
      <c r="P581" s="22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  <c r="HH581" s="13"/>
      <c r="HI581" s="13"/>
      <c r="HJ581" s="13"/>
      <c r="HK581" s="13"/>
      <c r="HL581" s="13"/>
      <c r="HM581" s="13"/>
      <c r="HN581" s="13"/>
      <c r="HO581" s="13"/>
      <c r="HP581" s="13"/>
      <c r="HQ581" s="13"/>
    </row>
    <row r="582" spans="1:225" s="7" customFormat="1" ht="11.25" customHeight="1" x14ac:dyDescent="0.2">
      <c r="A582" s="12"/>
      <c r="B582" s="12"/>
      <c r="C582" s="14"/>
      <c r="D582" s="21"/>
      <c r="E582" s="21"/>
      <c r="F582" s="22"/>
      <c r="G582" s="21"/>
      <c r="H582" s="22"/>
      <c r="I582" s="22"/>
      <c r="J582" s="22"/>
      <c r="K582" s="22"/>
      <c r="L582" s="22"/>
      <c r="M582" s="22"/>
      <c r="N582" s="22"/>
      <c r="O582" s="60"/>
      <c r="P582" s="22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  <c r="HH582" s="13"/>
      <c r="HI582" s="13"/>
      <c r="HJ582" s="13"/>
      <c r="HK582" s="13"/>
      <c r="HL582" s="13"/>
      <c r="HM582" s="13"/>
      <c r="HN582" s="13"/>
      <c r="HO582" s="13"/>
      <c r="HP582" s="13"/>
      <c r="HQ582" s="13"/>
    </row>
    <row r="583" spans="1:225" s="7" customFormat="1" ht="11.25" customHeight="1" x14ac:dyDescent="0.2">
      <c r="A583" s="12"/>
      <c r="B583" s="12"/>
      <c r="C583" s="14"/>
      <c r="D583" s="21"/>
      <c r="E583" s="21"/>
      <c r="F583" s="22"/>
      <c r="G583" s="21"/>
      <c r="H583" s="22"/>
      <c r="I583" s="22"/>
      <c r="J583" s="22"/>
      <c r="K583" s="22"/>
      <c r="L583" s="22"/>
      <c r="M583" s="22"/>
      <c r="N583" s="22"/>
      <c r="O583" s="60"/>
      <c r="P583" s="22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  <c r="HH583" s="13"/>
      <c r="HI583" s="13"/>
      <c r="HJ583" s="13"/>
      <c r="HK583" s="13"/>
      <c r="HL583" s="13"/>
      <c r="HM583" s="13"/>
      <c r="HN583" s="13"/>
      <c r="HO583" s="13"/>
      <c r="HP583" s="13"/>
      <c r="HQ583" s="13"/>
    </row>
    <row r="584" spans="1:225" s="7" customFormat="1" ht="11.25" customHeight="1" x14ac:dyDescent="0.2">
      <c r="A584" s="12"/>
      <c r="B584" s="12"/>
      <c r="C584" s="14"/>
      <c r="D584" s="21"/>
      <c r="E584" s="21"/>
      <c r="F584" s="22"/>
      <c r="G584" s="21"/>
      <c r="H584" s="22"/>
      <c r="I584" s="22"/>
      <c r="J584" s="22"/>
      <c r="K584" s="22"/>
      <c r="L584" s="22"/>
      <c r="M584" s="22"/>
      <c r="N584" s="22"/>
      <c r="O584" s="60"/>
      <c r="P584" s="22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</row>
    <row r="585" spans="1:225" s="7" customFormat="1" ht="11.25" customHeight="1" x14ac:dyDescent="0.2">
      <c r="A585" s="12"/>
      <c r="B585" s="12"/>
      <c r="C585" s="14"/>
      <c r="D585" s="21"/>
      <c r="E585" s="21"/>
      <c r="F585" s="22"/>
      <c r="G585" s="21"/>
      <c r="H585" s="22"/>
      <c r="I585" s="22"/>
      <c r="J585" s="22"/>
      <c r="K585" s="22"/>
      <c r="L585" s="22"/>
      <c r="M585" s="22"/>
      <c r="N585" s="22"/>
      <c r="O585" s="60"/>
      <c r="P585" s="22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</row>
    <row r="586" spans="1:225" s="7" customFormat="1" ht="11.25" customHeight="1" x14ac:dyDescent="0.2">
      <c r="A586" s="12"/>
      <c r="B586" s="12"/>
      <c r="C586" s="14"/>
      <c r="D586" s="21"/>
      <c r="E586" s="21"/>
      <c r="F586" s="22"/>
      <c r="G586" s="21"/>
      <c r="H586" s="22"/>
      <c r="I586" s="22"/>
      <c r="J586" s="22"/>
      <c r="K586" s="22"/>
      <c r="L586" s="22"/>
      <c r="M586" s="22"/>
      <c r="N586" s="22"/>
      <c r="O586" s="60"/>
      <c r="P586" s="22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  <c r="HH586" s="13"/>
      <c r="HI586" s="13"/>
      <c r="HJ586" s="13"/>
      <c r="HK586" s="13"/>
      <c r="HL586" s="13"/>
      <c r="HM586" s="13"/>
      <c r="HN586" s="13"/>
      <c r="HO586" s="13"/>
      <c r="HP586" s="13"/>
      <c r="HQ586" s="13"/>
    </row>
    <row r="587" spans="1:225" s="7" customFormat="1" ht="11.25" customHeight="1" x14ac:dyDescent="0.2">
      <c r="A587" s="12"/>
      <c r="B587" s="12"/>
      <c r="C587" s="14"/>
      <c r="D587" s="21"/>
      <c r="E587" s="21"/>
      <c r="F587" s="22"/>
      <c r="G587" s="21"/>
      <c r="H587" s="22"/>
      <c r="I587" s="22"/>
      <c r="J587" s="22"/>
      <c r="K587" s="22"/>
      <c r="L587" s="22"/>
      <c r="M587" s="22"/>
      <c r="N587" s="22"/>
      <c r="O587" s="60"/>
      <c r="P587" s="22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</row>
    <row r="588" spans="1:225" s="7" customFormat="1" ht="11.25" customHeight="1" x14ac:dyDescent="0.2">
      <c r="A588" s="12"/>
      <c r="B588" s="12"/>
      <c r="C588" s="14"/>
      <c r="D588" s="21"/>
      <c r="E588" s="21"/>
      <c r="F588" s="22"/>
      <c r="G588" s="21"/>
      <c r="H588" s="22"/>
      <c r="I588" s="22"/>
      <c r="J588" s="22"/>
      <c r="K588" s="22"/>
      <c r="L588" s="22"/>
      <c r="M588" s="22"/>
      <c r="N588" s="22"/>
      <c r="O588" s="60"/>
      <c r="P588" s="22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</row>
    <row r="589" spans="1:225" s="7" customFormat="1" ht="11.25" customHeight="1" x14ac:dyDescent="0.2">
      <c r="A589" s="12"/>
      <c r="B589" s="12"/>
      <c r="C589" s="14"/>
      <c r="D589" s="21"/>
      <c r="E589" s="21"/>
      <c r="F589" s="22"/>
      <c r="G589" s="21"/>
      <c r="H589" s="22"/>
      <c r="I589" s="22"/>
      <c r="J589" s="22"/>
      <c r="K589" s="22"/>
      <c r="L589" s="22"/>
      <c r="M589" s="22"/>
      <c r="N589" s="22"/>
      <c r="O589" s="60"/>
      <c r="P589" s="22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</row>
    <row r="590" spans="1:225" s="7" customFormat="1" ht="11.25" customHeight="1" x14ac:dyDescent="0.2">
      <c r="A590" s="12"/>
      <c r="B590" s="12"/>
      <c r="C590" s="14"/>
      <c r="D590" s="21"/>
      <c r="E590" s="21"/>
      <c r="F590" s="22"/>
      <c r="G590" s="21"/>
      <c r="H590" s="22"/>
      <c r="I590" s="22"/>
      <c r="J590" s="22"/>
      <c r="K590" s="22"/>
      <c r="L590" s="22"/>
      <c r="M590" s="22"/>
      <c r="N590" s="22"/>
      <c r="O590" s="60"/>
      <c r="P590" s="22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  <c r="HH590" s="13"/>
      <c r="HI590" s="13"/>
      <c r="HJ590" s="13"/>
      <c r="HK590" s="13"/>
      <c r="HL590" s="13"/>
      <c r="HM590" s="13"/>
      <c r="HN590" s="13"/>
      <c r="HO590" s="13"/>
      <c r="HP590" s="13"/>
      <c r="HQ590" s="13"/>
    </row>
    <row r="591" spans="1:225" s="7" customFormat="1" ht="11.25" customHeight="1" x14ac:dyDescent="0.2">
      <c r="A591" s="12"/>
      <c r="B591" s="12"/>
      <c r="C591" s="14"/>
      <c r="D591" s="21"/>
      <c r="E591" s="21"/>
      <c r="F591" s="22"/>
      <c r="G591" s="21"/>
      <c r="H591" s="22"/>
      <c r="I591" s="22"/>
      <c r="J591" s="22"/>
      <c r="K591" s="22"/>
      <c r="L591" s="22"/>
      <c r="M591" s="22"/>
      <c r="N591" s="22"/>
      <c r="O591" s="60"/>
      <c r="P591" s="22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  <c r="HH591" s="13"/>
      <c r="HI591" s="13"/>
      <c r="HJ591" s="13"/>
      <c r="HK591" s="13"/>
      <c r="HL591" s="13"/>
      <c r="HM591" s="13"/>
      <c r="HN591" s="13"/>
      <c r="HO591" s="13"/>
      <c r="HP591" s="13"/>
      <c r="HQ591" s="13"/>
    </row>
    <row r="592" spans="1:225" s="7" customFormat="1" ht="11.25" customHeight="1" x14ac:dyDescent="0.2">
      <c r="A592" s="12"/>
      <c r="B592" s="12"/>
      <c r="C592" s="14"/>
      <c r="D592" s="21"/>
      <c r="E592" s="21"/>
      <c r="F592" s="22"/>
      <c r="G592" s="21"/>
      <c r="H592" s="22"/>
      <c r="I592" s="22"/>
      <c r="J592" s="22"/>
      <c r="K592" s="22"/>
      <c r="L592" s="22"/>
      <c r="M592" s="22"/>
      <c r="N592" s="22"/>
      <c r="O592" s="60"/>
      <c r="P592" s="22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</row>
    <row r="593" spans="1:225" s="7" customFormat="1" ht="11.25" customHeight="1" x14ac:dyDescent="0.2">
      <c r="A593" s="12"/>
      <c r="B593" s="12"/>
      <c r="C593" s="14"/>
      <c r="D593" s="21"/>
      <c r="E593" s="21"/>
      <c r="F593" s="22"/>
      <c r="G593" s="21"/>
      <c r="H593" s="22"/>
      <c r="I593" s="22"/>
      <c r="J593" s="22"/>
      <c r="K593" s="22"/>
      <c r="L593" s="22"/>
      <c r="M593" s="22"/>
      <c r="N593" s="22"/>
      <c r="O593" s="60"/>
      <c r="P593" s="22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</row>
    <row r="594" spans="1:225" s="7" customFormat="1" ht="11.25" customHeight="1" x14ac:dyDescent="0.2">
      <c r="A594" s="12"/>
      <c r="B594" s="12"/>
      <c r="C594" s="14"/>
      <c r="D594" s="21"/>
      <c r="E594" s="21"/>
      <c r="F594" s="22"/>
      <c r="G594" s="21"/>
      <c r="H594" s="22"/>
      <c r="I594" s="22"/>
      <c r="J594" s="22"/>
      <c r="K594" s="22"/>
      <c r="L594" s="22"/>
      <c r="M594" s="22"/>
      <c r="N594" s="22"/>
      <c r="O594" s="60"/>
      <c r="P594" s="22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</row>
    <row r="595" spans="1:225" s="7" customFormat="1" ht="11.25" customHeight="1" x14ac:dyDescent="0.2">
      <c r="A595" s="12"/>
      <c r="B595" s="12"/>
      <c r="C595" s="14"/>
      <c r="D595" s="21"/>
      <c r="E595" s="21"/>
      <c r="F595" s="22"/>
      <c r="G595" s="21"/>
      <c r="H595" s="22"/>
      <c r="I595" s="22"/>
      <c r="J595" s="22"/>
      <c r="K595" s="22"/>
      <c r="L595" s="22"/>
      <c r="M595" s="22"/>
      <c r="N595" s="22"/>
      <c r="O595" s="60"/>
      <c r="P595" s="22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</row>
    <row r="596" spans="1:225" s="7" customFormat="1" ht="11.25" customHeight="1" x14ac:dyDescent="0.2">
      <c r="A596" s="12"/>
      <c r="B596" s="12"/>
      <c r="C596" s="14"/>
      <c r="D596" s="21"/>
      <c r="E596" s="21"/>
      <c r="F596" s="22"/>
      <c r="G596" s="21"/>
      <c r="H596" s="22"/>
      <c r="I596" s="22"/>
      <c r="J596" s="22"/>
      <c r="K596" s="22"/>
      <c r="L596" s="22"/>
      <c r="M596" s="22"/>
      <c r="N596" s="22"/>
      <c r="O596" s="60"/>
      <c r="P596" s="22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</row>
    <row r="597" spans="1:225" s="7" customFormat="1" ht="11.25" customHeight="1" x14ac:dyDescent="0.2">
      <c r="A597" s="12"/>
      <c r="B597" s="12"/>
      <c r="C597" s="14"/>
      <c r="D597" s="21"/>
      <c r="E597" s="21"/>
      <c r="F597" s="22"/>
      <c r="G597" s="21"/>
      <c r="H597" s="22"/>
      <c r="I597" s="22"/>
      <c r="J597" s="22"/>
      <c r="K597" s="22"/>
      <c r="L597" s="22"/>
      <c r="M597" s="22"/>
      <c r="N597" s="22"/>
      <c r="O597" s="60"/>
      <c r="P597" s="22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</row>
    <row r="598" spans="1:225" s="7" customFormat="1" ht="11.25" customHeight="1" x14ac:dyDescent="0.2">
      <c r="A598" s="12"/>
      <c r="B598" s="12"/>
      <c r="C598" s="14"/>
      <c r="D598" s="21"/>
      <c r="E598" s="21"/>
      <c r="F598" s="22"/>
      <c r="G598" s="21"/>
      <c r="H598" s="22"/>
      <c r="I598" s="22"/>
      <c r="J598" s="22"/>
      <c r="K598" s="22"/>
      <c r="L598" s="22"/>
      <c r="M598" s="22"/>
      <c r="N598" s="22"/>
      <c r="O598" s="60"/>
      <c r="P598" s="22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</row>
    <row r="599" spans="1:225" s="7" customFormat="1" ht="11.25" customHeight="1" x14ac:dyDescent="0.2">
      <c r="A599" s="12"/>
      <c r="B599" s="12"/>
      <c r="C599" s="14"/>
      <c r="D599" s="21"/>
      <c r="E599" s="21"/>
      <c r="F599" s="22"/>
      <c r="G599" s="21"/>
      <c r="H599" s="22"/>
      <c r="I599" s="22"/>
      <c r="J599" s="22"/>
      <c r="K599" s="22"/>
      <c r="L599" s="22"/>
      <c r="M599" s="22"/>
      <c r="N599" s="22"/>
      <c r="O599" s="60"/>
      <c r="P599" s="22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</row>
    <row r="600" spans="1:225" s="7" customFormat="1" ht="11.25" customHeight="1" x14ac:dyDescent="0.2">
      <c r="A600" s="12"/>
      <c r="B600" s="12"/>
      <c r="C600" s="14"/>
      <c r="D600" s="21"/>
      <c r="E600" s="21"/>
      <c r="F600" s="22"/>
      <c r="G600" s="21"/>
      <c r="H600" s="22"/>
      <c r="I600" s="22"/>
      <c r="J600" s="22"/>
      <c r="K600" s="22"/>
      <c r="L600" s="22"/>
      <c r="M600" s="22"/>
      <c r="N600" s="22"/>
      <c r="O600" s="60"/>
      <c r="P600" s="22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</row>
    <row r="601" spans="1:225" s="7" customFormat="1" ht="11.25" customHeight="1" x14ac:dyDescent="0.2">
      <c r="A601" s="12"/>
      <c r="B601" s="12"/>
      <c r="C601" s="14"/>
      <c r="D601" s="21"/>
      <c r="E601" s="21"/>
      <c r="F601" s="22"/>
      <c r="G601" s="21"/>
      <c r="H601" s="22"/>
      <c r="I601" s="22"/>
      <c r="J601" s="22"/>
      <c r="K601" s="22"/>
      <c r="L601" s="22"/>
      <c r="M601" s="22"/>
      <c r="N601" s="22"/>
      <c r="O601" s="60"/>
      <c r="P601" s="22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</row>
    <row r="602" spans="1:225" s="7" customFormat="1" ht="11.25" customHeight="1" x14ac:dyDescent="0.2">
      <c r="A602" s="12"/>
      <c r="B602" s="12"/>
      <c r="C602" s="14"/>
      <c r="D602" s="21"/>
      <c r="E602" s="21"/>
      <c r="F602" s="22"/>
      <c r="G602" s="21"/>
      <c r="H602" s="22"/>
      <c r="I602" s="22"/>
      <c r="J602" s="22"/>
      <c r="K602" s="22"/>
      <c r="L602" s="22"/>
      <c r="M602" s="22"/>
      <c r="N602" s="22"/>
      <c r="O602" s="60"/>
      <c r="P602" s="22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  <c r="HH602" s="13"/>
      <c r="HI602" s="13"/>
      <c r="HJ602" s="13"/>
      <c r="HK602" s="13"/>
      <c r="HL602" s="13"/>
      <c r="HM602" s="13"/>
      <c r="HN602" s="13"/>
      <c r="HO602" s="13"/>
      <c r="HP602" s="13"/>
      <c r="HQ602" s="13"/>
    </row>
    <row r="603" spans="1:225" s="7" customFormat="1" ht="11.25" customHeight="1" x14ac:dyDescent="0.2">
      <c r="A603" s="12"/>
      <c r="B603" s="12"/>
      <c r="C603" s="14"/>
      <c r="D603" s="21"/>
      <c r="E603" s="21"/>
      <c r="F603" s="22"/>
      <c r="G603" s="21"/>
      <c r="H603" s="22"/>
      <c r="I603" s="22"/>
      <c r="J603" s="22"/>
      <c r="K603" s="22"/>
      <c r="L603" s="22"/>
      <c r="M603" s="22"/>
      <c r="N603" s="22"/>
      <c r="O603" s="60"/>
      <c r="P603" s="22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  <c r="HH603" s="13"/>
      <c r="HI603" s="13"/>
      <c r="HJ603" s="13"/>
      <c r="HK603" s="13"/>
      <c r="HL603" s="13"/>
      <c r="HM603" s="13"/>
      <c r="HN603" s="13"/>
      <c r="HO603" s="13"/>
      <c r="HP603" s="13"/>
      <c r="HQ603" s="13"/>
    </row>
    <row r="604" spans="1:225" s="7" customFormat="1" ht="11.25" customHeight="1" x14ac:dyDescent="0.2">
      <c r="A604" s="12"/>
      <c r="B604" s="12"/>
      <c r="C604" s="14"/>
      <c r="D604" s="21"/>
      <c r="E604" s="21"/>
      <c r="F604" s="22"/>
      <c r="G604" s="21"/>
      <c r="H604" s="22"/>
      <c r="I604" s="22"/>
      <c r="J604" s="22"/>
      <c r="K604" s="22"/>
      <c r="L604" s="22"/>
      <c r="M604" s="22"/>
      <c r="N604" s="22"/>
      <c r="O604" s="60"/>
      <c r="P604" s="22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</row>
    <row r="605" spans="1:225" s="7" customFormat="1" ht="11.25" customHeight="1" x14ac:dyDescent="0.2">
      <c r="A605" s="12"/>
      <c r="B605" s="12"/>
      <c r="C605" s="14"/>
      <c r="D605" s="21"/>
      <c r="E605" s="21"/>
      <c r="F605" s="22"/>
      <c r="G605" s="21"/>
      <c r="H605" s="22"/>
      <c r="I605" s="22"/>
      <c r="J605" s="22"/>
      <c r="K605" s="22"/>
      <c r="L605" s="22"/>
      <c r="M605" s="22"/>
      <c r="N605" s="22"/>
      <c r="O605" s="60"/>
      <c r="P605" s="22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</row>
    <row r="606" spans="1:225" s="7" customFormat="1" ht="11.25" customHeight="1" x14ac:dyDescent="0.2">
      <c r="A606" s="12"/>
      <c r="B606" s="12"/>
      <c r="C606" s="14"/>
      <c r="D606" s="21"/>
      <c r="E606" s="21"/>
      <c r="F606" s="22"/>
      <c r="G606" s="21"/>
      <c r="H606" s="22"/>
      <c r="I606" s="22"/>
      <c r="J606" s="22"/>
      <c r="K606" s="22"/>
      <c r="L606" s="22"/>
      <c r="M606" s="22"/>
      <c r="N606" s="22"/>
      <c r="O606" s="60"/>
      <c r="P606" s="22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</row>
    <row r="607" spans="1:225" s="7" customFormat="1" ht="11.25" customHeight="1" x14ac:dyDescent="0.2">
      <c r="A607" s="12"/>
      <c r="B607" s="12"/>
      <c r="C607" s="14"/>
      <c r="D607" s="21"/>
      <c r="E607" s="21"/>
      <c r="F607" s="22"/>
      <c r="G607" s="21"/>
      <c r="H607" s="22"/>
      <c r="I607" s="22"/>
      <c r="J607" s="22"/>
      <c r="K607" s="22"/>
      <c r="L607" s="22"/>
      <c r="M607" s="22"/>
      <c r="N607" s="22"/>
      <c r="O607" s="60"/>
      <c r="P607" s="22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</row>
    <row r="608" spans="1:225" s="7" customFormat="1" ht="11.25" customHeight="1" x14ac:dyDescent="0.2">
      <c r="A608" s="12"/>
      <c r="B608" s="12"/>
      <c r="C608" s="14"/>
      <c r="D608" s="21"/>
      <c r="E608" s="21"/>
      <c r="F608" s="22"/>
      <c r="G608" s="21"/>
      <c r="H608" s="22"/>
      <c r="I608" s="22"/>
      <c r="J608" s="22"/>
      <c r="K608" s="22"/>
      <c r="L608" s="22"/>
      <c r="M608" s="22"/>
      <c r="N608" s="22"/>
      <c r="O608" s="60"/>
      <c r="P608" s="22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</row>
    <row r="609" spans="1:225" s="7" customFormat="1" ht="11.25" customHeight="1" x14ac:dyDescent="0.2">
      <c r="A609" s="12"/>
      <c r="B609" s="12"/>
      <c r="C609" s="14"/>
      <c r="D609" s="21"/>
      <c r="E609" s="21"/>
      <c r="F609" s="22"/>
      <c r="G609" s="21"/>
      <c r="H609" s="22"/>
      <c r="I609" s="22"/>
      <c r="J609" s="22"/>
      <c r="K609" s="22"/>
      <c r="L609" s="22"/>
      <c r="M609" s="22"/>
      <c r="N609" s="22"/>
      <c r="O609" s="60"/>
      <c r="P609" s="22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</row>
    <row r="610" spans="1:225" s="7" customFormat="1" ht="11.25" customHeight="1" x14ac:dyDescent="0.2">
      <c r="A610" s="12"/>
      <c r="B610" s="12"/>
      <c r="C610" s="14"/>
      <c r="D610" s="21"/>
      <c r="E610" s="21"/>
      <c r="F610" s="22"/>
      <c r="G610" s="21"/>
      <c r="H610" s="22"/>
      <c r="I610" s="22"/>
      <c r="J610" s="22"/>
      <c r="K610" s="22"/>
      <c r="L610" s="22"/>
      <c r="M610" s="22"/>
      <c r="N610" s="22"/>
      <c r="O610" s="60"/>
      <c r="P610" s="22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</row>
    <row r="611" spans="1:225" s="7" customFormat="1" ht="11.25" customHeight="1" x14ac:dyDescent="0.2">
      <c r="A611" s="12"/>
      <c r="B611" s="12"/>
      <c r="C611" s="14"/>
      <c r="D611" s="21"/>
      <c r="E611" s="21"/>
      <c r="F611" s="22"/>
      <c r="G611" s="21"/>
      <c r="H611" s="22"/>
      <c r="I611" s="22"/>
      <c r="J611" s="22"/>
      <c r="K611" s="22"/>
      <c r="L611" s="22"/>
      <c r="M611" s="22"/>
      <c r="N611" s="22"/>
      <c r="O611" s="60"/>
      <c r="P611" s="22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</row>
    <row r="612" spans="1:225" s="7" customFormat="1" ht="11.25" customHeight="1" x14ac:dyDescent="0.2">
      <c r="A612" s="12"/>
      <c r="B612" s="12"/>
      <c r="C612" s="14"/>
      <c r="D612" s="21"/>
      <c r="E612" s="21"/>
      <c r="F612" s="22"/>
      <c r="G612" s="21"/>
      <c r="H612" s="22"/>
      <c r="I612" s="22"/>
      <c r="J612" s="22"/>
      <c r="K612" s="22"/>
      <c r="L612" s="22"/>
      <c r="M612" s="22"/>
      <c r="N612" s="22"/>
      <c r="O612" s="60"/>
      <c r="P612" s="22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</row>
    <row r="613" spans="1:225" s="7" customFormat="1" ht="11.25" customHeight="1" x14ac:dyDescent="0.2">
      <c r="A613" s="12"/>
      <c r="B613" s="12"/>
      <c r="C613" s="14"/>
      <c r="D613" s="21"/>
      <c r="E613" s="21"/>
      <c r="F613" s="22"/>
      <c r="G613" s="21"/>
      <c r="H613" s="22"/>
      <c r="I613" s="22"/>
      <c r="J613" s="22"/>
      <c r="K613" s="22"/>
      <c r="L613" s="22"/>
      <c r="M613" s="22"/>
      <c r="N613" s="22"/>
      <c r="O613" s="60"/>
      <c r="P613" s="22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</row>
    <row r="614" spans="1:225" s="7" customFormat="1" ht="11.25" customHeight="1" x14ac:dyDescent="0.2">
      <c r="A614" s="12"/>
      <c r="B614" s="12"/>
      <c r="C614" s="14"/>
      <c r="D614" s="21"/>
      <c r="E614" s="21"/>
      <c r="F614" s="22"/>
      <c r="G614" s="21"/>
      <c r="H614" s="22"/>
      <c r="I614" s="22"/>
      <c r="J614" s="22"/>
      <c r="K614" s="22"/>
      <c r="L614" s="22"/>
      <c r="M614" s="22"/>
      <c r="N614" s="22"/>
      <c r="O614" s="60"/>
      <c r="P614" s="22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</row>
    <row r="615" spans="1:225" s="7" customFormat="1" ht="11.25" customHeight="1" x14ac:dyDescent="0.2">
      <c r="A615" s="12"/>
      <c r="B615" s="12"/>
      <c r="C615" s="14"/>
      <c r="D615" s="21"/>
      <c r="E615" s="21"/>
      <c r="F615" s="22"/>
      <c r="G615" s="21"/>
      <c r="H615" s="22"/>
      <c r="I615" s="22"/>
      <c r="J615" s="22"/>
      <c r="K615" s="22"/>
      <c r="L615" s="22"/>
      <c r="M615" s="22"/>
      <c r="N615" s="22"/>
      <c r="O615" s="60"/>
      <c r="P615" s="22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</row>
    <row r="616" spans="1:225" s="7" customFormat="1" ht="11.25" customHeight="1" x14ac:dyDescent="0.2">
      <c r="A616" s="12"/>
      <c r="B616" s="12"/>
      <c r="C616" s="14"/>
      <c r="D616" s="21"/>
      <c r="E616" s="21"/>
      <c r="F616" s="22"/>
      <c r="G616" s="21"/>
      <c r="H616" s="22"/>
      <c r="I616" s="22"/>
      <c r="J616" s="22"/>
      <c r="K616" s="22"/>
      <c r="L616" s="22"/>
      <c r="M616" s="22"/>
      <c r="N616" s="22"/>
      <c r="O616" s="60"/>
      <c r="P616" s="22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</row>
    <row r="617" spans="1:225" s="7" customFormat="1" ht="11.25" customHeight="1" x14ac:dyDescent="0.2">
      <c r="A617" s="12"/>
      <c r="B617" s="12"/>
      <c r="C617" s="14"/>
      <c r="D617" s="21"/>
      <c r="E617" s="21"/>
      <c r="F617" s="22"/>
      <c r="G617" s="21"/>
      <c r="H617" s="22"/>
      <c r="I617" s="22"/>
      <c r="J617" s="22"/>
      <c r="K617" s="22"/>
      <c r="L617" s="22"/>
      <c r="M617" s="22"/>
      <c r="N617" s="22"/>
      <c r="O617" s="60"/>
      <c r="P617" s="22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</row>
    <row r="618" spans="1:225" s="7" customFormat="1" ht="11.25" customHeight="1" x14ac:dyDescent="0.2">
      <c r="A618" s="12"/>
      <c r="B618" s="12"/>
      <c r="C618" s="14"/>
      <c r="D618" s="21"/>
      <c r="E618" s="21"/>
      <c r="F618" s="22"/>
      <c r="G618" s="21"/>
      <c r="H618" s="22"/>
      <c r="I618" s="22"/>
      <c r="J618" s="22"/>
      <c r="K618" s="22"/>
      <c r="L618" s="22"/>
      <c r="M618" s="22"/>
      <c r="N618" s="22"/>
      <c r="O618" s="60"/>
      <c r="P618" s="22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</row>
    <row r="619" spans="1:225" s="7" customFormat="1" ht="11.25" customHeight="1" x14ac:dyDescent="0.2">
      <c r="A619" s="12"/>
      <c r="B619" s="12"/>
      <c r="C619" s="14"/>
      <c r="D619" s="21"/>
      <c r="E619" s="21"/>
      <c r="F619" s="22"/>
      <c r="G619" s="21"/>
      <c r="H619" s="22"/>
      <c r="I619" s="22"/>
      <c r="J619" s="22"/>
      <c r="K619" s="22"/>
      <c r="L619" s="22"/>
      <c r="M619" s="22"/>
      <c r="N619" s="22"/>
      <c r="O619" s="60"/>
      <c r="P619" s="22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</row>
    <row r="620" spans="1:225" s="7" customFormat="1" ht="11.25" customHeight="1" x14ac:dyDescent="0.2">
      <c r="A620" s="12"/>
      <c r="B620" s="12"/>
      <c r="C620" s="14"/>
      <c r="D620" s="21"/>
      <c r="E620" s="21"/>
      <c r="F620" s="22"/>
      <c r="G620" s="21"/>
      <c r="H620" s="22"/>
      <c r="I620" s="22"/>
      <c r="J620" s="22"/>
      <c r="K620" s="22"/>
      <c r="L620" s="22"/>
      <c r="M620" s="22"/>
      <c r="N620" s="22"/>
      <c r="O620" s="60"/>
      <c r="P620" s="22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</row>
    <row r="621" spans="1:225" s="7" customFormat="1" ht="11.25" customHeight="1" x14ac:dyDescent="0.2">
      <c r="A621" s="12"/>
      <c r="B621" s="12"/>
      <c r="C621" s="14"/>
      <c r="D621" s="21"/>
      <c r="E621" s="21"/>
      <c r="F621" s="22"/>
      <c r="G621" s="21"/>
      <c r="H621" s="22"/>
      <c r="I621" s="22"/>
      <c r="J621" s="22"/>
      <c r="K621" s="22"/>
      <c r="L621" s="22"/>
      <c r="M621" s="22"/>
      <c r="N621" s="22"/>
      <c r="O621" s="60"/>
      <c r="P621" s="22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</row>
    <row r="622" spans="1:225" s="7" customFormat="1" ht="11.25" customHeight="1" x14ac:dyDescent="0.2">
      <c r="A622" s="12"/>
      <c r="B622" s="12"/>
      <c r="C622" s="14"/>
      <c r="D622" s="21"/>
      <c r="E622" s="21"/>
      <c r="F622" s="22"/>
      <c r="G622" s="21"/>
      <c r="H622" s="22"/>
      <c r="I622" s="22"/>
      <c r="J622" s="22"/>
      <c r="K622" s="22"/>
      <c r="L622" s="22"/>
      <c r="M622" s="22"/>
      <c r="N622" s="22"/>
      <c r="O622" s="60"/>
      <c r="P622" s="22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</row>
    <row r="623" spans="1:225" s="7" customFormat="1" ht="11.25" customHeight="1" x14ac:dyDescent="0.2">
      <c r="A623" s="12"/>
      <c r="B623" s="12"/>
      <c r="C623" s="14"/>
      <c r="D623" s="21"/>
      <c r="E623" s="21"/>
      <c r="F623" s="22"/>
      <c r="G623" s="21"/>
      <c r="H623" s="22"/>
      <c r="I623" s="22"/>
      <c r="J623" s="22"/>
      <c r="K623" s="22"/>
      <c r="L623" s="22"/>
      <c r="M623" s="22"/>
      <c r="N623" s="22"/>
      <c r="O623" s="60"/>
      <c r="P623" s="22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</row>
    <row r="624" spans="1:225" s="7" customFormat="1" ht="11.25" customHeight="1" x14ac:dyDescent="0.2">
      <c r="A624" s="12"/>
      <c r="B624" s="12"/>
      <c r="C624" s="14"/>
      <c r="D624" s="21"/>
      <c r="E624" s="21"/>
      <c r="F624" s="22"/>
      <c r="G624" s="21"/>
      <c r="H624" s="22"/>
      <c r="I624" s="22"/>
      <c r="J624" s="22"/>
      <c r="K624" s="22"/>
      <c r="L624" s="22"/>
      <c r="M624" s="22"/>
      <c r="N624" s="22"/>
      <c r="O624" s="60"/>
      <c r="P624" s="22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</row>
    <row r="625" spans="1:225" s="7" customFormat="1" ht="11.25" customHeight="1" x14ac:dyDescent="0.2">
      <c r="A625" s="12"/>
      <c r="B625" s="12"/>
      <c r="C625" s="14"/>
      <c r="D625" s="21"/>
      <c r="E625" s="21"/>
      <c r="F625" s="22"/>
      <c r="G625" s="21"/>
      <c r="H625" s="22"/>
      <c r="I625" s="22"/>
      <c r="J625" s="22"/>
      <c r="K625" s="22"/>
      <c r="L625" s="22"/>
      <c r="M625" s="22"/>
      <c r="N625" s="22"/>
      <c r="O625" s="60"/>
      <c r="P625" s="22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</row>
    <row r="626" spans="1:225" s="7" customFormat="1" ht="11.25" customHeight="1" x14ac:dyDescent="0.2">
      <c r="A626" s="12"/>
      <c r="B626" s="12"/>
      <c r="C626" s="14"/>
      <c r="D626" s="21"/>
      <c r="E626" s="21"/>
      <c r="F626" s="22"/>
      <c r="G626" s="21"/>
      <c r="H626" s="22"/>
      <c r="I626" s="22"/>
      <c r="J626" s="22"/>
      <c r="K626" s="22"/>
      <c r="L626" s="22"/>
      <c r="M626" s="22"/>
      <c r="N626" s="22"/>
      <c r="O626" s="60"/>
      <c r="P626" s="22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</row>
    <row r="627" spans="1:225" s="7" customFormat="1" ht="11.25" customHeight="1" x14ac:dyDescent="0.2">
      <c r="A627" s="12"/>
      <c r="B627" s="12"/>
      <c r="C627" s="14"/>
      <c r="D627" s="21"/>
      <c r="E627" s="21"/>
      <c r="F627" s="22"/>
      <c r="G627" s="21"/>
      <c r="H627" s="22"/>
      <c r="I627" s="22"/>
      <c r="J627" s="22"/>
      <c r="K627" s="22"/>
      <c r="L627" s="22"/>
      <c r="M627" s="22"/>
      <c r="N627" s="22"/>
      <c r="O627" s="60"/>
      <c r="P627" s="22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</row>
    <row r="628" spans="1:225" s="7" customFormat="1" ht="11.25" customHeight="1" x14ac:dyDescent="0.2">
      <c r="A628" s="12"/>
      <c r="B628" s="12"/>
      <c r="C628" s="14"/>
      <c r="D628" s="21"/>
      <c r="E628" s="21"/>
      <c r="F628" s="22"/>
      <c r="G628" s="21"/>
      <c r="H628" s="22"/>
      <c r="I628" s="22"/>
      <c r="J628" s="22"/>
      <c r="K628" s="22"/>
      <c r="L628" s="22"/>
      <c r="M628" s="22"/>
      <c r="N628" s="22"/>
      <c r="O628" s="60"/>
      <c r="P628" s="22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</row>
    <row r="629" spans="1:225" s="7" customFormat="1" ht="11.25" customHeight="1" x14ac:dyDescent="0.2">
      <c r="A629" s="12"/>
      <c r="B629" s="12"/>
      <c r="C629" s="14"/>
      <c r="D629" s="21"/>
      <c r="E629" s="21"/>
      <c r="F629" s="22"/>
      <c r="G629" s="21"/>
      <c r="H629" s="22"/>
      <c r="I629" s="22"/>
      <c r="J629" s="22"/>
      <c r="K629" s="22"/>
      <c r="L629" s="22"/>
      <c r="M629" s="22"/>
      <c r="N629" s="22"/>
      <c r="O629" s="60"/>
      <c r="P629" s="22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</row>
    <row r="630" spans="1:225" s="7" customFormat="1" ht="11.25" customHeight="1" x14ac:dyDescent="0.2">
      <c r="A630" s="12"/>
      <c r="B630" s="12"/>
      <c r="C630" s="14"/>
      <c r="D630" s="21"/>
      <c r="E630" s="21"/>
      <c r="F630" s="22"/>
      <c r="G630" s="21"/>
      <c r="H630" s="22"/>
      <c r="I630" s="22"/>
      <c r="J630" s="22"/>
      <c r="K630" s="22"/>
      <c r="L630" s="22"/>
      <c r="M630" s="22"/>
      <c r="N630" s="22"/>
      <c r="O630" s="60"/>
      <c r="P630" s="22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</row>
    <row r="631" spans="1:225" s="7" customFormat="1" ht="11.25" customHeight="1" x14ac:dyDescent="0.2">
      <c r="A631" s="12"/>
      <c r="B631" s="12"/>
      <c r="C631" s="14"/>
      <c r="D631" s="21"/>
      <c r="E631" s="21"/>
      <c r="F631" s="22"/>
      <c r="G631" s="21"/>
      <c r="H631" s="22"/>
      <c r="I631" s="22"/>
      <c r="J631" s="22"/>
      <c r="K631" s="22"/>
      <c r="L631" s="22"/>
      <c r="M631" s="22"/>
      <c r="N631" s="22"/>
      <c r="O631" s="60"/>
      <c r="P631" s="22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</row>
    <row r="632" spans="1:225" s="7" customFormat="1" ht="11.25" customHeight="1" x14ac:dyDescent="0.2">
      <c r="A632" s="12"/>
      <c r="B632" s="12"/>
      <c r="C632" s="14"/>
      <c r="D632" s="21"/>
      <c r="E632" s="21"/>
      <c r="F632" s="22"/>
      <c r="G632" s="21"/>
      <c r="H632" s="22"/>
      <c r="I632" s="22"/>
      <c r="J632" s="22"/>
      <c r="K632" s="22"/>
      <c r="L632" s="22"/>
      <c r="M632" s="22"/>
      <c r="N632" s="22"/>
      <c r="O632" s="60"/>
      <c r="P632" s="22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</row>
    <row r="633" spans="1:225" s="7" customFormat="1" ht="11.25" customHeight="1" x14ac:dyDescent="0.2">
      <c r="A633" s="12"/>
      <c r="B633" s="12"/>
      <c r="C633" s="14"/>
      <c r="D633" s="21"/>
      <c r="E633" s="21"/>
      <c r="F633" s="22"/>
      <c r="G633" s="21"/>
      <c r="H633" s="22"/>
      <c r="I633" s="22"/>
      <c r="J633" s="22"/>
      <c r="K633" s="22"/>
      <c r="L633" s="22"/>
      <c r="M633" s="22"/>
      <c r="N633" s="22"/>
      <c r="O633" s="60"/>
      <c r="P633" s="22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</row>
    <row r="634" spans="1:225" s="7" customFormat="1" ht="11.25" customHeight="1" x14ac:dyDescent="0.2">
      <c r="A634" s="12"/>
      <c r="B634" s="12"/>
      <c r="C634" s="14"/>
      <c r="D634" s="21"/>
      <c r="E634" s="21"/>
      <c r="F634" s="22"/>
      <c r="G634" s="21"/>
      <c r="H634" s="22"/>
      <c r="I634" s="22"/>
      <c r="J634" s="22"/>
      <c r="K634" s="22"/>
      <c r="L634" s="22"/>
      <c r="M634" s="22"/>
      <c r="N634" s="22"/>
      <c r="O634" s="60"/>
      <c r="P634" s="22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</row>
    <row r="635" spans="1:225" s="7" customFormat="1" ht="11.25" customHeight="1" x14ac:dyDescent="0.2">
      <c r="A635" s="12"/>
      <c r="B635" s="12"/>
      <c r="C635" s="14"/>
      <c r="D635" s="21"/>
      <c r="E635" s="21"/>
      <c r="F635" s="22"/>
      <c r="G635" s="21"/>
      <c r="H635" s="22"/>
      <c r="I635" s="22"/>
      <c r="J635" s="22"/>
      <c r="K635" s="22"/>
      <c r="L635" s="22"/>
      <c r="M635" s="22"/>
      <c r="N635" s="22"/>
      <c r="O635" s="60"/>
      <c r="P635" s="22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</row>
    <row r="636" spans="1:225" s="7" customFormat="1" ht="11.25" customHeight="1" x14ac:dyDescent="0.2">
      <c r="A636" s="12"/>
      <c r="B636" s="12"/>
      <c r="C636" s="14"/>
      <c r="D636" s="21"/>
      <c r="E636" s="21"/>
      <c r="F636" s="22"/>
      <c r="G636" s="21"/>
      <c r="H636" s="22"/>
      <c r="I636" s="22"/>
      <c r="J636" s="22"/>
      <c r="K636" s="22"/>
      <c r="L636" s="22"/>
      <c r="M636" s="22"/>
      <c r="N636" s="22"/>
      <c r="O636" s="60"/>
      <c r="P636" s="22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</row>
    <row r="637" spans="1:225" s="7" customFormat="1" ht="11.25" customHeight="1" x14ac:dyDescent="0.2">
      <c r="A637" s="12"/>
      <c r="B637" s="12"/>
      <c r="C637" s="14"/>
      <c r="D637" s="21"/>
      <c r="E637" s="21"/>
      <c r="F637" s="22"/>
      <c r="G637" s="21"/>
      <c r="H637" s="22"/>
      <c r="I637" s="22"/>
      <c r="J637" s="22"/>
      <c r="K637" s="22"/>
      <c r="L637" s="22"/>
      <c r="M637" s="22"/>
      <c r="N637" s="22"/>
      <c r="O637" s="60"/>
      <c r="P637" s="22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</row>
    <row r="638" spans="1:225" s="7" customFormat="1" ht="11.25" customHeight="1" x14ac:dyDescent="0.2">
      <c r="A638" s="12"/>
      <c r="B638" s="12"/>
      <c r="C638" s="14"/>
      <c r="D638" s="21"/>
      <c r="E638" s="21"/>
      <c r="F638" s="22"/>
      <c r="G638" s="21"/>
      <c r="H638" s="22"/>
      <c r="I638" s="22"/>
      <c r="J638" s="22"/>
      <c r="K638" s="22"/>
      <c r="L638" s="22"/>
      <c r="M638" s="22"/>
      <c r="N638" s="22"/>
      <c r="O638" s="60"/>
      <c r="P638" s="22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</row>
    <row r="639" spans="1:225" s="7" customFormat="1" ht="11.25" customHeight="1" x14ac:dyDescent="0.2">
      <c r="A639" s="12"/>
      <c r="B639" s="12"/>
      <c r="C639" s="14"/>
      <c r="D639" s="21"/>
      <c r="E639" s="21"/>
      <c r="F639" s="22"/>
      <c r="G639" s="21"/>
      <c r="H639" s="22"/>
      <c r="I639" s="22"/>
      <c r="J639" s="22"/>
      <c r="K639" s="22"/>
      <c r="L639" s="22"/>
      <c r="M639" s="22"/>
      <c r="N639" s="22"/>
      <c r="O639" s="60"/>
      <c r="P639" s="22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</row>
    <row r="640" spans="1:225" s="7" customFormat="1" ht="11.25" customHeight="1" x14ac:dyDescent="0.2">
      <c r="A640" s="12"/>
      <c r="B640" s="12"/>
      <c r="C640" s="14"/>
      <c r="D640" s="21"/>
      <c r="E640" s="21"/>
      <c r="F640" s="22"/>
      <c r="G640" s="21"/>
      <c r="H640" s="22"/>
      <c r="I640" s="22"/>
      <c r="J640" s="22"/>
      <c r="K640" s="22"/>
      <c r="L640" s="22"/>
      <c r="M640" s="22"/>
      <c r="N640" s="22"/>
      <c r="O640" s="60"/>
      <c r="P640" s="22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</row>
    <row r="641" spans="1:225" s="7" customFormat="1" ht="11.25" customHeight="1" x14ac:dyDescent="0.2">
      <c r="A641" s="12"/>
      <c r="B641" s="12"/>
      <c r="C641" s="14"/>
      <c r="D641" s="21"/>
      <c r="E641" s="21"/>
      <c r="F641" s="22"/>
      <c r="G641" s="21"/>
      <c r="H641" s="22"/>
      <c r="I641" s="22"/>
      <c r="J641" s="22"/>
      <c r="K641" s="22"/>
      <c r="L641" s="22"/>
      <c r="M641" s="22"/>
      <c r="N641" s="22"/>
      <c r="O641" s="60"/>
      <c r="P641" s="22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</row>
    <row r="642" spans="1:225" s="7" customFormat="1" ht="11.25" customHeight="1" x14ac:dyDescent="0.2">
      <c r="A642" s="12"/>
      <c r="B642" s="12"/>
      <c r="C642" s="14"/>
      <c r="D642" s="21"/>
      <c r="E642" s="21"/>
      <c r="F642" s="22"/>
      <c r="G642" s="21"/>
      <c r="H642" s="22"/>
      <c r="I642" s="22"/>
      <c r="J642" s="22"/>
      <c r="K642" s="22"/>
      <c r="L642" s="22"/>
      <c r="M642" s="22"/>
      <c r="N642" s="22"/>
      <c r="O642" s="60"/>
      <c r="P642" s="22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</row>
    <row r="643" spans="1:225" s="7" customFormat="1" ht="11.25" customHeight="1" x14ac:dyDescent="0.2">
      <c r="A643" s="12"/>
      <c r="B643" s="12"/>
      <c r="C643" s="14"/>
      <c r="D643" s="21"/>
      <c r="E643" s="21"/>
      <c r="F643" s="22"/>
      <c r="G643" s="21"/>
      <c r="H643" s="22"/>
      <c r="I643" s="22"/>
      <c r="J643" s="22"/>
      <c r="K643" s="22"/>
      <c r="L643" s="22"/>
      <c r="M643" s="22"/>
      <c r="N643" s="22"/>
      <c r="O643" s="60"/>
      <c r="P643" s="22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</row>
    <row r="644" spans="1:225" s="7" customFormat="1" ht="11.25" customHeight="1" x14ac:dyDescent="0.2">
      <c r="A644" s="12"/>
      <c r="B644" s="12"/>
      <c r="C644" s="14"/>
      <c r="D644" s="21"/>
      <c r="E644" s="21"/>
      <c r="F644" s="22"/>
      <c r="G644" s="21"/>
      <c r="H644" s="22"/>
      <c r="I644" s="22"/>
      <c r="J644" s="22"/>
      <c r="K644" s="22"/>
      <c r="L644" s="22"/>
      <c r="M644" s="22"/>
      <c r="N644" s="22"/>
      <c r="O644" s="60"/>
      <c r="P644" s="22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</row>
    <row r="645" spans="1:225" s="7" customFormat="1" ht="11.25" customHeight="1" x14ac:dyDescent="0.2">
      <c r="A645" s="12"/>
      <c r="B645" s="12"/>
      <c r="C645" s="14"/>
      <c r="D645" s="21"/>
      <c r="E645" s="21"/>
      <c r="F645" s="22"/>
      <c r="G645" s="21"/>
      <c r="H645" s="22"/>
      <c r="I645" s="22"/>
      <c r="J645" s="22"/>
      <c r="K645" s="22"/>
      <c r="L645" s="22"/>
      <c r="M645" s="22"/>
      <c r="N645" s="22"/>
      <c r="O645" s="60"/>
      <c r="P645" s="22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</row>
    <row r="646" spans="1:225" s="7" customFormat="1" ht="11.25" customHeight="1" x14ac:dyDescent="0.2">
      <c r="A646" s="12"/>
      <c r="B646" s="12"/>
      <c r="C646" s="14"/>
      <c r="D646" s="21"/>
      <c r="E646" s="21"/>
      <c r="F646" s="22"/>
      <c r="G646" s="21"/>
      <c r="H646" s="22"/>
      <c r="I646" s="22"/>
      <c r="J646" s="22"/>
      <c r="K646" s="22"/>
      <c r="L646" s="22"/>
      <c r="M646" s="22"/>
      <c r="N646" s="22"/>
      <c r="O646" s="60"/>
      <c r="P646" s="22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</row>
    <row r="647" spans="1:225" s="7" customFormat="1" ht="11.25" customHeight="1" x14ac:dyDescent="0.2">
      <c r="A647" s="12"/>
      <c r="B647" s="12"/>
      <c r="C647" s="14"/>
      <c r="D647" s="21"/>
      <c r="E647" s="21"/>
      <c r="F647" s="22"/>
      <c r="G647" s="21"/>
      <c r="H647" s="22"/>
      <c r="I647" s="22"/>
      <c r="J647" s="22"/>
      <c r="K647" s="22"/>
      <c r="L647" s="22"/>
      <c r="M647" s="22"/>
      <c r="N647" s="22"/>
      <c r="O647" s="60"/>
      <c r="P647" s="22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</row>
    <row r="648" spans="1:225" s="7" customFormat="1" ht="11.25" customHeight="1" x14ac:dyDescent="0.2">
      <c r="A648" s="12"/>
      <c r="B648" s="12"/>
      <c r="C648" s="14"/>
      <c r="D648" s="21"/>
      <c r="E648" s="21"/>
      <c r="F648" s="22"/>
      <c r="G648" s="21"/>
      <c r="H648" s="22"/>
      <c r="I648" s="22"/>
      <c r="J648" s="22"/>
      <c r="K648" s="22"/>
      <c r="L648" s="22"/>
      <c r="M648" s="22"/>
      <c r="N648" s="22"/>
      <c r="O648" s="60"/>
      <c r="P648" s="22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</row>
    <row r="649" spans="1:225" s="7" customFormat="1" ht="11.25" customHeight="1" x14ac:dyDescent="0.2">
      <c r="A649" s="12"/>
      <c r="B649" s="12"/>
      <c r="C649" s="14"/>
      <c r="D649" s="21"/>
      <c r="E649" s="21"/>
      <c r="F649" s="22"/>
      <c r="G649" s="21"/>
      <c r="H649" s="22"/>
      <c r="I649" s="22"/>
      <c r="J649" s="22"/>
      <c r="K649" s="22"/>
      <c r="L649" s="22"/>
      <c r="M649" s="22"/>
      <c r="N649" s="22"/>
      <c r="O649" s="60"/>
      <c r="P649" s="22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</row>
    <row r="650" spans="1:225" s="7" customFormat="1" ht="11.25" customHeight="1" x14ac:dyDescent="0.2">
      <c r="A650" s="12"/>
      <c r="B650" s="12"/>
      <c r="C650" s="14"/>
      <c r="D650" s="21"/>
      <c r="E650" s="21"/>
      <c r="F650" s="22"/>
      <c r="G650" s="21"/>
      <c r="H650" s="22"/>
      <c r="I650" s="22"/>
      <c r="J650" s="22"/>
      <c r="K650" s="22"/>
      <c r="L650" s="22"/>
      <c r="M650" s="22"/>
      <c r="N650" s="22"/>
      <c r="O650" s="60"/>
      <c r="P650" s="22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</row>
    <row r="651" spans="1:225" s="7" customFormat="1" ht="11.25" customHeight="1" x14ac:dyDescent="0.2">
      <c r="A651" s="12"/>
      <c r="B651" s="12"/>
      <c r="C651" s="14"/>
      <c r="D651" s="21"/>
      <c r="E651" s="21"/>
      <c r="F651" s="22"/>
      <c r="G651" s="21"/>
      <c r="H651" s="22"/>
      <c r="I651" s="22"/>
      <c r="J651" s="22"/>
      <c r="K651" s="22"/>
      <c r="L651" s="22"/>
      <c r="M651" s="22"/>
      <c r="N651" s="22"/>
      <c r="O651" s="60"/>
      <c r="P651" s="22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</row>
    <row r="652" spans="1:225" s="7" customFormat="1" ht="11.25" customHeight="1" x14ac:dyDescent="0.2">
      <c r="A652" s="12"/>
      <c r="B652" s="12"/>
      <c r="C652" s="14"/>
      <c r="D652" s="21"/>
      <c r="E652" s="21"/>
      <c r="F652" s="22"/>
      <c r="G652" s="21"/>
      <c r="H652" s="22"/>
      <c r="I652" s="22"/>
      <c r="J652" s="22"/>
      <c r="K652" s="22"/>
      <c r="L652" s="22"/>
      <c r="M652" s="22"/>
      <c r="N652" s="22"/>
      <c r="O652" s="60"/>
      <c r="P652" s="22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</row>
    <row r="653" spans="1:225" s="7" customFormat="1" ht="11.25" customHeight="1" x14ac:dyDescent="0.2">
      <c r="A653" s="12"/>
      <c r="B653" s="12"/>
      <c r="C653" s="14"/>
      <c r="D653" s="21"/>
      <c r="E653" s="21"/>
      <c r="F653" s="22"/>
      <c r="G653" s="21"/>
      <c r="H653" s="22"/>
      <c r="I653" s="22"/>
      <c r="J653" s="22"/>
      <c r="K653" s="22"/>
      <c r="L653" s="22"/>
      <c r="M653" s="22"/>
      <c r="N653" s="22"/>
      <c r="O653" s="60"/>
      <c r="P653" s="22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</row>
    <row r="654" spans="1:225" s="7" customFormat="1" ht="11.25" customHeight="1" x14ac:dyDescent="0.2">
      <c r="A654" s="12"/>
      <c r="B654" s="12"/>
      <c r="C654" s="14"/>
      <c r="D654" s="21"/>
      <c r="E654" s="21"/>
      <c r="F654" s="22"/>
      <c r="G654" s="21"/>
      <c r="H654" s="22"/>
      <c r="I654" s="22"/>
      <c r="J654" s="22"/>
      <c r="K654" s="22"/>
      <c r="L654" s="22"/>
      <c r="M654" s="22"/>
      <c r="N654" s="22"/>
      <c r="O654" s="60"/>
      <c r="P654" s="22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</row>
    <row r="655" spans="1:225" s="7" customFormat="1" ht="11.25" customHeight="1" x14ac:dyDescent="0.2">
      <c r="A655" s="12"/>
      <c r="B655" s="12"/>
      <c r="C655" s="14"/>
      <c r="D655" s="21"/>
      <c r="E655" s="21"/>
      <c r="F655" s="22"/>
      <c r="G655" s="21"/>
      <c r="H655" s="22"/>
      <c r="I655" s="22"/>
      <c r="J655" s="22"/>
      <c r="K655" s="22"/>
      <c r="L655" s="22"/>
      <c r="M655" s="22"/>
      <c r="N655" s="22"/>
      <c r="O655" s="60"/>
      <c r="P655" s="22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</row>
    <row r="656" spans="1:225" s="7" customFormat="1" ht="11.25" customHeight="1" x14ac:dyDescent="0.2">
      <c r="A656" s="12"/>
      <c r="B656" s="12"/>
      <c r="C656" s="14"/>
      <c r="D656" s="21"/>
      <c r="E656" s="21"/>
      <c r="F656" s="22"/>
      <c r="G656" s="21"/>
      <c r="H656" s="22"/>
      <c r="I656" s="22"/>
      <c r="J656" s="22"/>
      <c r="K656" s="22"/>
      <c r="L656" s="22"/>
      <c r="M656" s="22"/>
      <c r="N656" s="22"/>
      <c r="O656" s="60"/>
      <c r="P656" s="22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</row>
    <row r="657" spans="1:225" s="7" customFormat="1" ht="11.25" customHeight="1" x14ac:dyDescent="0.2">
      <c r="A657" s="12"/>
      <c r="B657" s="12"/>
      <c r="C657" s="14"/>
      <c r="D657" s="21"/>
      <c r="E657" s="21"/>
      <c r="F657" s="22"/>
      <c r="G657" s="21"/>
      <c r="H657" s="22"/>
      <c r="I657" s="22"/>
      <c r="J657" s="22"/>
      <c r="K657" s="22"/>
      <c r="L657" s="22"/>
      <c r="M657" s="22"/>
      <c r="N657" s="22"/>
      <c r="O657" s="60"/>
      <c r="P657" s="22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</row>
    <row r="658" spans="1:225" s="7" customFormat="1" ht="11.25" customHeight="1" x14ac:dyDescent="0.2">
      <c r="A658" s="12"/>
      <c r="B658" s="12"/>
      <c r="C658" s="14"/>
      <c r="D658" s="21"/>
      <c r="E658" s="21"/>
      <c r="F658" s="22"/>
      <c r="G658" s="21"/>
      <c r="H658" s="22"/>
      <c r="I658" s="22"/>
      <c r="J658" s="22"/>
      <c r="K658" s="22"/>
      <c r="L658" s="22"/>
      <c r="M658" s="22"/>
      <c r="N658" s="22"/>
      <c r="O658" s="60"/>
      <c r="P658" s="22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</row>
    <row r="659" spans="1:225" s="7" customFormat="1" ht="11.25" customHeight="1" x14ac:dyDescent="0.2">
      <c r="A659" s="12"/>
      <c r="B659" s="12"/>
      <c r="C659" s="14"/>
      <c r="D659" s="21"/>
      <c r="E659" s="21"/>
      <c r="F659" s="22"/>
      <c r="G659" s="21"/>
      <c r="H659" s="22"/>
      <c r="I659" s="22"/>
      <c r="J659" s="22"/>
      <c r="K659" s="22"/>
      <c r="L659" s="22"/>
      <c r="M659" s="22"/>
      <c r="N659" s="22"/>
      <c r="O659" s="60"/>
      <c r="P659" s="22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</row>
    <row r="660" spans="1:225" s="7" customFormat="1" ht="11.25" customHeight="1" x14ac:dyDescent="0.2">
      <c r="A660" s="12"/>
      <c r="B660" s="12"/>
      <c r="C660" s="14"/>
      <c r="D660" s="21"/>
      <c r="E660" s="21"/>
      <c r="F660" s="22"/>
      <c r="G660" s="21"/>
      <c r="H660" s="22"/>
      <c r="I660" s="22"/>
      <c r="J660" s="22"/>
      <c r="K660" s="22"/>
      <c r="L660" s="22"/>
      <c r="M660" s="22"/>
      <c r="N660" s="22"/>
      <c r="O660" s="60"/>
      <c r="P660" s="22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</row>
    <row r="661" spans="1:225" s="7" customFormat="1" ht="11.25" customHeight="1" x14ac:dyDescent="0.2">
      <c r="A661" s="12"/>
      <c r="B661" s="12"/>
      <c r="C661" s="14"/>
      <c r="D661" s="21"/>
      <c r="E661" s="21"/>
      <c r="F661" s="22"/>
      <c r="G661" s="21"/>
      <c r="H661" s="22"/>
      <c r="I661" s="22"/>
      <c r="J661" s="22"/>
      <c r="K661" s="22"/>
      <c r="L661" s="22"/>
      <c r="M661" s="22"/>
      <c r="N661" s="22"/>
      <c r="O661" s="60"/>
      <c r="P661" s="22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</row>
    <row r="662" spans="1:225" s="7" customFormat="1" ht="11.25" customHeight="1" x14ac:dyDescent="0.2">
      <c r="A662" s="12"/>
      <c r="B662" s="12"/>
      <c r="C662" s="14"/>
      <c r="D662" s="21"/>
      <c r="E662" s="21"/>
      <c r="F662" s="22"/>
      <c r="G662" s="21"/>
      <c r="H662" s="22"/>
      <c r="I662" s="22"/>
      <c r="J662" s="22"/>
      <c r="K662" s="22"/>
      <c r="L662" s="22"/>
      <c r="M662" s="22"/>
      <c r="N662" s="22"/>
      <c r="O662" s="60"/>
      <c r="P662" s="22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  <c r="HH662" s="13"/>
      <c r="HI662" s="13"/>
      <c r="HJ662" s="13"/>
      <c r="HK662" s="13"/>
      <c r="HL662" s="13"/>
      <c r="HM662" s="13"/>
      <c r="HN662" s="13"/>
      <c r="HO662" s="13"/>
      <c r="HP662" s="13"/>
      <c r="HQ662" s="13"/>
    </row>
    <row r="663" spans="1:225" s="7" customFormat="1" ht="11.25" customHeight="1" x14ac:dyDescent="0.2">
      <c r="A663" s="12"/>
      <c r="B663" s="12"/>
      <c r="C663" s="14"/>
      <c r="D663" s="21"/>
      <c r="E663" s="21"/>
      <c r="F663" s="22"/>
      <c r="G663" s="21"/>
      <c r="H663" s="22"/>
      <c r="I663" s="22"/>
      <c r="J663" s="22"/>
      <c r="K663" s="22"/>
      <c r="L663" s="22"/>
      <c r="M663" s="22"/>
      <c r="N663" s="22"/>
      <c r="O663" s="60"/>
      <c r="P663" s="22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  <c r="HH663" s="13"/>
      <c r="HI663" s="13"/>
      <c r="HJ663" s="13"/>
      <c r="HK663" s="13"/>
      <c r="HL663" s="13"/>
      <c r="HM663" s="13"/>
      <c r="HN663" s="13"/>
      <c r="HO663" s="13"/>
      <c r="HP663" s="13"/>
      <c r="HQ663" s="13"/>
    </row>
    <row r="664" spans="1:225" s="7" customFormat="1" ht="11.25" customHeight="1" x14ac:dyDescent="0.2">
      <c r="A664" s="12"/>
      <c r="B664" s="12"/>
      <c r="C664" s="14"/>
      <c r="D664" s="21"/>
      <c r="E664" s="21"/>
      <c r="F664" s="22"/>
      <c r="G664" s="21"/>
      <c r="H664" s="22"/>
      <c r="I664" s="22"/>
      <c r="J664" s="22"/>
      <c r="K664" s="22"/>
      <c r="L664" s="22"/>
      <c r="M664" s="22"/>
      <c r="N664" s="22"/>
      <c r="O664" s="60"/>
      <c r="P664" s="22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</row>
    <row r="665" spans="1:225" s="7" customFormat="1" ht="11.25" customHeight="1" x14ac:dyDescent="0.2">
      <c r="A665" s="12"/>
      <c r="B665" s="12"/>
      <c r="C665" s="14"/>
      <c r="D665" s="21"/>
      <c r="E665" s="21"/>
      <c r="F665" s="22"/>
      <c r="G665" s="21"/>
      <c r="H665" s="22"/>
      <c r="I665" s="22"/>
      <c r="J665" s="22"/>
      <c r="K665" s="22"/>
      <c r="L665" s="22"/>
      <c r="M665" s="22"/>
      <c r="N665" s="22"/>
      <c r="O665" s="60"/>
      <c r="P665" s="22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  <c r="HH665" s="13"/>
      <c r="HI665" s="13"/>
      <c r="HJ665" s="13"/>
      <c r="HK665" s="13"/>
      <c r="HL665" s="13"/>
      <c r="HM665" s="13"/>
      <c r="HN665" s="13"/>
      <c r="HO665" s="13"/>
      <c r="HP665" s="13"/>
      <c r="HQ665" s="13"/>
    </row>
    <row r="666" spans="1:225" s="7" customFormat="1" ht="11.25" customHeight="1" x14ac:dyDescent="0.2">
      <c r="A666" s="12"/>
      <c r="B666" s="12"/>
      <c r="C666" s="14"/>
      <c r="D666" s="21"/>
      <c r="E666" s="21"/>
      <c r="F666" s="22"/>
      <c r="G666" s="21"/>
      <c r="H666" s="22"/>
      <c r="I666" s="22"/>
      <c r="J666" s="22"/>
      <c r="K666" s="22"/>
      <c r="L666" s="22"/>
      <c r="M666" s="22"/>
      <c r="N666" s="22"/>
      <c r="O666" s="60"/>
      <c r="P666" s="22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  <c r="HH666" s="13"/>
      <c r="HI666" s="13"/>
      <c r="HJ666" s="13"/>
      <c r="HK666" s="13"/>
      <c r="HL666" s="13"/>
      <c r="HM666" s="13"/>
      <c r="HN666" s="13"/>
      <c r="HO666" s="13"/>
      <c r="HP666" s="13"/>
      <c r="HQ666" s="13"/>
    </row>
    <row r="667" spans="1:225" s="7" customFormat="1" ht="11.25" customHeight="1" x14ac:dyDescent="0.2">
      <c r="A667" s="12"/>
      <c r="B667" s="12"/>
      <c r="C667" s="14"/>
      <c r="D667" s="21"/>
      <c r="E667" s="21"/>
      <c r="F667" s="22"/>
      <c r="G667" s="21"/>
      <c r="H667" s="22"/>
      <c r="I667" s="22"/>
      <c r="J667" s="22"/>
      <c r="K667" s="22"/>
      <c r="L667" s="22"/>
      <c r="M667" s="22"/>
      <c r="N667" s="22"/>
      <c r="O667" s="60"/>
      <c r="P667" s="22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  <c r="HH667" s="13"/>
      <c r="HI667" s="13"/>
      <c r="HJ667" s="13"/>
      <c r="HK667" s="13"/>
      <c r="HL667" s="13"/>
      <c r="HM667" s="13"/>
      <c r="HN667" s="13"/>
      <c r="HO667" s="13"/>
      <c r="HP667" s="13"/>
      <c r="HQ667" s="13"/>
    </row>
    <row r="668" spans="1:225" s="7" customFormat="1" ht="11.25" customHeight="1" x14ac:dyDescent="0.2">
      <c r="A668" s="12"/>
      <c r="B668" s="12"/>
      <c r="C668" s="14"/>
      <c r="D668" s="21"/>
      <c r="E668" s="21"/>
      <c r="F668" s="22"/>
      <c r="G668" s="21"/>
      <c r="H668" s="22"/>
      <c r="I668" s="22"/>
      <c r="J668" s="22"/>
      <c r="K668" s="22"/>
      <c r="L668" s="22"/>
      <c r="M668" s="22"/>
      <c r="N668" s="22"/>
      <c r="O668" s="60"/>
      <c r="P668" s="22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  <c r="HH668" s="13"/>
      <c r="HI668" s="13"/>
      <c r="HJ668" s="13"/>
      <c r="HK668" s="13"/>
      <c r="HL668" s="13"/>
      <c r="HM668" s="13"/>
      <c r="HN668" s="13"/>
      <c r="HO668" s="13"/>
      <c r="HP668" s="13"/>
      <c r="HQ668" s="13"/>
    </row>
    <row r="669" spans="1:225" s="7" customFormat="1" ht="11.25" customHeight="1" x14ac:dyDescent="0.2">
      <c r="A669" s="12"/>
      <c r="B669" s="12"/>
      <c r="C669" s="14"/>
      <c r="D669" s="21"/>
      <c r="E669" s="21"/>
      <c r="F669" s="22"/>
      <c r="G669" s="21"/>
      <c r="H669" s="22"/>
      <c r="I669" s="22"/>
      <c r="J669" s="22"/>
      <c r="K669" s="22"/>
      <c r="L669" s="22"/>
      <c r="M669" s="22"/>
      <c r="N669" s="22"/>
      <c r="O669" s="60"/>
      <c r="P669" s="22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  <c r="HH669" s="13"/>
      <c r="HI669" s="13"/>
      <c r="HJ669" s="13"/>
      <c r="HK669" s="13"/>
      <c r="HL669" s="13"/>
      <c r="HM669" s="13"/>
      <c r="HN669" s="13"/>
      <c r="HO669" s="13"/>
      <c r="HP669" s="13"/>
      <c r="HQ669" s="13"/>
    </row>
    <row r="670" spans="1:225" s="7" customFormat="1" ht="11.25" customHeight="1" x14ac:dyDescent="0.2">
      <c r="A670" s="12"/>
      <c r="B670" s="12"/>
      <c r="C670" s="14"/>
      <c r="D670" s="21"/>
      <c r="E670" s="21"/>
      <c r="F670" s="22"/>
      <c r="G670" s="21"/>
      <c r="H670" s="22"/>
      <c r="I670" s="22"/>
      <c r="J670" s="22"/>
      <c r="K670" s="22"/>
      <c r="L670" s="22"/>
      <c r="M670" s="22"/>
      <c r="N670" s="22"/>
      <c r="O670" s="60"/>
      <c r="P670" s="22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  <c r="HH670" s="13"/>
      <c r="HI670" s="13"/>
      <c r="HJ670" s="13"/>
      <c r="HK670" s="13"/>
      <c r="HL670" s="13"/>
      <c r="HM670" s="13"/>
      <c r="HN670" s="13"/>
      <c r="HO670" s="13"/>
      <c r="HP670" s="13"/>
      <c r="HQ670" s="13"/>
    </row>
    <row r="671" spans="1:225" s="7" customFormat="1" ht="11.25" customHeight="1" x14ac:dyDescent="0.2">
      <c r="A671" s="12"/>
      <c r="B671" s="12"/>
      <c r="C671" s="14"/>
      <c r="D671" s="21"/>
      <c r="E671" s="21"/>
      <c r="F671" s="22"/>
      <c r="G671" s="21"/>
      <c r="H671" s="22"/>
      <c r="I671" s="22"/>
      <c r="J671" s="22"/>
      <c r="K671" s="22"/>
      <c r="L671" s="22"/>
      <c r="M671" s="22"/>
      <c r="N671" s="22"/>
      <c r="O671" s="60"/>
      <c r="P671" s="22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</row>
    <row r="672" spans="1:225" s="7" customFormat="1" ht="11.25" customHeight="1" x14ac:dyDescent="0.2">
      <c r="A672" s="12"/>
      <c r="B672" s="12"/>
      <c r="C672" s="14"/>
      <c r="D672" s="21"/>
      <c r="E672" s="21"/>
      <c r="F672" s="22"/>
      <c r="G672" s="21"/>
      <c r="H672" s="22"/>
      <c r="I672" s="22"/>
      <c r="J672" s="22"/>
      <c r="K672" s="22"/>
      <c r="L672" s="22"/>
      <c r="M672" s="22"/>
      <c r="N672" s="22"/>
      <c r="O672" s="60"/>
      <c r="P672" s="22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</row>
    <row r="673" spans="1:225" s="7" customFormat="1" ht="11.25" customHeight="1" x14ac:dyDescent="0.2">
      <c r="A673" s="12"/>
      <c r="B673" s="12"/>
      <c r="C673" s="14"/>
      <c r="D673" s="21"/>
      <c r="E673" s="21"/>
      <c r="F673" s="22"/>
      <c r="G673" s="21"/>
      <c r="H673" s="22"/>
      <c r="I673" s="22"/>
      <c r="J673" s="22"/>
      <c r="K673" s="22"/>
      <c r="L673" s="22"/>
      <c r="M673" s="22"/>
      <c r="N673" s="22"/>
      <c r="O673" s="60"/>
      <c r="P673" s="22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</row>
    <row r="674" spans="1:225" s="7" customFormat="1" ht="11.25" customHeight="1" x14ac:dyDescent="0.2">
      <c r="A674" s="12"/>
      <c r="B674" s="12"/>
      <c r="C674" s="14"/>
      <c r="D674" s="21"/>
      <c r="E674" s="21"/>
      <c r="F674" s="22"/>
      <c r="G674" s="21"/>
      <c r="H674" s="22"/>
      <c r="I674" s="22"/>
      <c r="J674" s="22"/>
      <c r="K674" s="22"/>
      <c r="L674" s="22"/>
      <c r="M674" s="22"/>
      <c r="N674" s="22"/>
      <c r="O674" s="60"/>
      <c r="P674" s="22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  <c r="HH674" s="13"/>
      <c r="HI674" s="13"/>
      <c r="HJ674" s="13"/>
      <c r="HK674" s="13"/>
      <c r="HL674" s="13"/>
      <c r="HM674" s="13"/>
      <c r="HN674" s="13"/>
      <c r="HO674" s="13"/>
      <c r="HP674" s="13"/>
      <c r="HQ674" s="13"/>
    </row>
    <row r="675" spans="1:225" s="7" customFormat="1" ht="11.25" customHeight="1" x14ac:dyDescent="0.2">
      <c r="A675" s="12"/>
      <c r="B675" s="12"/>
      <c r="C675" s="14"/>
      <c r="D675" s="21"/>
      <c r="E675" s="21"/>
      <c r="F675" s="22"/>
      <c r="G675" s="21"/>
      <c r="H675" s="22"/>
      <c r="I675" s="22"/>
      <c r="J675" s="22"/>
      <c r="K675" s="22"/>
      <c r="L675" s="22"/>
      <c r="M675" s="22"/>
      <c r="N675" s="22"/>
      <c r="O675" s="60"/>
      <c r="P675" s="22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  <c r="HH675" s="13"/>
      <c r="HI675" s="13"/>
      <c r="HJ675" s="13"/>
      <c r="HK675" s="13"/>
      <c r="HL675" s="13"/>
      <c r="HM675" s="13"/>
      <c r="HN675" s="13"/>
      <c r="HO675" s="13"/>
      <c r="HP675" s="13"/>
      <c r="HQ675" s="13"/>
    </row>
    <row r="676" spans="1:225" s="7" customFormat="1" ht="11.25" customHeight="1" x14ac:dyDescent="0.2">
      <c r="A676" s="12"/>
      <c r="B676" s="12"/>
      <c r="C676" s="14"/>
      <c r="D676" s="21"/>
      <c r="E676" s="21"/>
      <c r="F676" s="22"/>
      <c r="G676" s="21"/>
      <c r="H676" s="22"/>
      <c r="I676" s="22"/>
      <c r="J676" s="22"/>
      <c r="K676" s="22"/>
      <c r="L676" s="22"/>
      <c r="M676" s="22"/>
      <c r="N676" s="22"/>
      <c r="O676" s="60"/>
      <c r="P676" s="22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  <c r="HH676" s="13"/>
      <c r="HI676" s="13"/>
      <c r="HJ676" s="13"/>
      <c r="HK676" s="13"/>
      <c r="HL676" s="13"/>
      <c r="HM676" s="13"/>
      <c r="HN676" s="13"/>
      <c r="HO676" s="13"/>
      <c r="HP676" s="13"/>
      <c r="HQ676" s="13"/>
    </row>
    <row r="677" spans="1:225" s="7" customFormat="1" ht="11.25" customHeight="1" x14ac:dyDescent="0.2">
      <c r="A677" s="12"/>
      <c r="B677" s="12"/>
      <c r="C677" s="14"/>
      <c r="D677" s="21"/>
      <c r="E677" s="21"/>
      <c r="F677" s="22"/>
      <c r="G677" s="21"/>
      <c r="H677" s="22"/>
      <c r="I677" s="22"/>
      <c r="J677" s="22"/>
      <c r="K677" s="22"/>
      <c r="L677" s="22"/>
      <c r="M677" s="22"/>
      <c r="N677" s="22"/>
      <c r="O677" s="60"/>
      <c r="P677" s="22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  <c r="HH677" s="13"/>
      <c r="HI677" s="13"/>
      <c r="HJ677" s="13"/>
      <c r="HK677" s="13"/>
      <c r="HL677" s="13"/>
      <c r="HM677" s="13"/>
      <c r="HN677" s="13"/>
      <c r="HO677" s="13"/>
      <c r="HP677" s="13"/>
      <c r="HQ677" s="13"/>
    </row>
    <row r="678" spans="1:225" s="7" customFormat="1" ht="11.25" customHeight="1" x14ac:dyDescent="0.2">
      <c r="A678" s="12"/>
      <c r="B678" s="12"/>
      <c r="C678" s="14"/>
      <c r="D678" s="21"/>
      <c r="E678" s="21"/>
      <c r="F678" s="22"/>
      <c r="G678" s="21"/>
      <c r="H678" s="22"/>
      <c r="I678" s="22"/>
      <c r="J678" s="22"/>
      <c r="K678" s="22"/>
      <c r="L678" s="22"/>
      <c r="M678" s="22"/>
      <c r="N678" s="22"/>
      <c r="O678" s="60"/>
      <c r="P678" s="22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</row>
    <row r="679" spans="1:225" s="7" customFormat="1" ht="11.25" customHeight="1" x14ac:dyDescent="0.2">
      <c r="A679" s="12"/>
      <c r="B679" s="12"/>
      <c r="C679" s="14"/>
      <c r="D679" s="21"/>
      <c r="E679" s="21"/>
      <c r="F679" s="22"/>
      <c r="G679" s="21"/>
      <c r="H679" s="22"/>
      <c r="I679" s="22"/>
      <c r="J679" s="22"/>
      <c r="K679" s="22"/>
      <c r="L679" s="22"/>
      <c r="M679" s="22"/>
      <c r="N679" s="22"/>
      <c r="O679" s="60"/>
      <c r="P679" s="22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  <c r="HH679" s="13"/>
      <c r="HI679" s="13"/>
      <c r="HJ679" s="13"/>
      <c r="HK679" s="13"/>
      <c r="HL679" s="13"/>
      <c r="HM679" s="13"/>
      <c r="HN679" s="13"/>
      <c r="HO679" s="13"/>
      <c r="HP679" s="13"/>
      <c r="HQ679" s="13"/>
    </row>
    <row r="680" spans="1:225" s="7" customFormat="1" ht="11.25" customHeight="1" x14ac:dyDescent="0.2">
      <c r="A680" s="12"/>
      <c r="B680" s="12"/>
      <c r="C680" s="14"/>
      <c r="D680" s="21"/>
      <c r="E680" s="21"/>
      <c r="F680" s="22"/>
      <c r="G680" s="21"/>
      <c r="H680" s="22"/>
      <c r="I680" s="22"/>
      <c r="J680" s="22"/>
      <c r="K680" s="22"/>
      <c r="L680" s="22"/>
      <c r="M680" s="22"/>
      <c r="N680" s="22"/>
      <c r="O680" s="60"/>
      <c r="P680" s="22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  <c r="HH680" s="13"/>
      <c r="HI680" s="13"/>
      <c r="HJ680" s="13"/>
      <c r="HK680" s="13"/>
      <c r="HL680" s="13"/>
      <c r="HM680" s="13"/>
      <c r="HN680" s="13"/>
      <c r="HO680" s="13"/>
      <c r="HP680" s="13"/>
      <c r="HQ680" s="13"/>
    </row>
    <row r="681" spans="1:225" s="7" customFormat="1" ht="11.25" customHeight="1" x14ac:dyDescent="0.2">
      <c r="A681" s="12"/>
      <c r="B681" s="12"/>
      <c r="C681" s="14"/>
      <c r="D681" s="21"/>
      <c r="E681" s="21"/>
      <c r="F681" s="22"/>
      <c r="G681" s="21"/>
      <c r="H681" s="22"/>
      <c r="I681" s="22"/>
      <c r="J681" s="22"/>
      <c r="K681" s="22"/>
      <c r="L681" s="22"/>
      <c r="M681" s="22"/>
      <c r="N681" s="22"/>
      <c r="O681" s="60"/>
      <c r="P681" s="22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  <c r="HH681" s="13"/>
      <c r="HI681" s="13"/>
      <c r="HJ681" s="13"/>
      <c r="HK681" s="13"/>
      <c r="HL681" s="13"/>
      <c r="HM681" s="13"/>
      <c r="HN681" s="13"/>
      <c r="HO681" s="13"/>
      <c r="HP681" s="13"/>
      <c r="HQ681" s="13"/>
    </row>
    <row r="682" spans="1:225" s="7" customFormat="1" ht="11.25" customHeight="1" x14ac:dyDescent="0.2">
      <c r="A682" s="12"/>
      <c r="B682" s="12"/>
      <c r="C682" s="14"/>
      <c r="D682" s="21"/>
      <c r="E682" s="21"/>
      <c r="F682" s="22"/>
      <c r="G682" s="21"/>
      <c r="H682" s="22"/>
      <c r="I682" s="22"/>
      <c r="J682" s="22"/>
      <c r="K682" s="22"/>
      <c r="L682" s="22"/>
      <c r="M682" s="22"/>
      <c r="N682" s="22"/>
      <c r="O682" s="60"/>
      <c r="P682" s="22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</row>
    <row r="683" spans="1:225" s="7" customFormat="1" ht="11.25" customHeight="1" x14ac:dyDescent="0.2">
      <c r="A683" s="12"/>
      <c r="B683" s="12"/>
      <c r="C683" s="14"/>
      <c r="D683" s="21"/>
      <c r="E683" s="21"/>
      <c r="F683" s="22"/>
      <c r="G683" s="21"/>
      <c r="H683" s="22"/>
      <c r="I683" s="22"/>
      <c r="J683" s="22"/>
      <c r="K683" s="22"/>
      <c r="L683" s="22"/>
      <c r="M683" s="22"/>
      <c r="N683" s="22"/>
      <c r="O683" s="60"/>
      <c r="P683" s="22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  <c r="HH683" s="13"/>
      <c r="HI683" s="13"/>
      <c r="HJ683" s="13"/>
      <c r="HK683" s="13"/>
      <c r="HL683" s="13"/>
      <c r="HM683" s="13"/>
      <c r="HN683" s="13"/>
      <c r="HO683" s="13"/>
      <c r="HP683" s="13"/>
      <c r="HQ683" s="13"/>
    </row>
    <row r="684" spans="1:225" s="7" customFormat="1" ht="11.25" customHeight="1" x14ac:dyDescent="0.2">
      <c r="A684" s="12"/>
      <c r="B684" s="12"/>
      <c r="C684" s="14"/>
      <c r="D684" s="21"/>
      <c r="E684" s="21"/>
      <c r="F684" s="22"/>
      <c r="G684" s="21"/>
      <c r="H684" s="22"/>
      <c r="I684" s="22"/>
      <c r="J684" s="22"/>
      <c r="K684" s="22"/>
      <c r="L684" s="22"/>
      <c r="M684" s="22"/>
      <c r="N684" s="22"/>
      <c r="O684" s="60"/>
      <c r="P684" s="22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  <c r="HH684" s="13"/>
      <c r="HI684" s="13"/>
      <c r="HJ684" s="13"/>
      <c r="HK684" s="13"/>
      <c r="HL684" s="13"/>
      <c r="HM684" s="13"/>
      <c r="HN684" s="13"/>
      <c r="HO684" s="13"/>
      <c r="HP684" s="13"/>
      <c r="HQ684" s="13"/>
    </row>
    <row r="685" spans="1:225" s="7" customFormat="1" ht="11.25" customHeight="1" x14ac:dyDescent="0.2">
      <c r="A685" s="12"/>
      <c r="B685" s="12"/>
      <c r="C685" s="14"/>
      <c r="D685" s="21"/>
      <c r="E685" s="21"/>
      <c r="F685" s="22"/>
      <c r="G685" s="21"/>
      <c r="H685" s="22"/>
      <c r="I685" s="22"/>
      <c r="J685" s="22"/>
      <c r="K685" s="22"/>
      <c r="L685" s="22"/>
      <c r="M685" s="22"/>
      <c r="N685" s="22"/>
      <c r="O685" s="60"/>
      <c r="P685" s="22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</row>
    <row r="686" spans="1:225" s="7" customFormat="1" ht="11.25" customHeight="1" x14ac:dyDescent="0.2">
      <c r="A686" s="12"/>
      <c r="B686" s="12"/>
      <c r="C686" s="14"/>
      <c r="D686" s="21"/>
      <c r="E686" s="21"/>
      <c r="F686" s="22"/>
      <c r="G686" s="21"/>
      <c r="H686" s="22"/>
      <c r="I686" s="22"/>
      <c r="J686" s="22"/>
      <c r="K686" s="22"/>
      <c r="L686" s="22"/>
      <c r="M686" s="22"/>
      <c r="N686" s="22"/>
      <c r="O686" s="60"/>
      <c r="P686" s="22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  <c r="HH686" s="13"/>
      <c r="HI686" s="13"/>
      <c r="HJ686" s="13"/>
      <c r="HK686" s="13"/>
      <c r="HL686" s="13"/>
      <c r="HM686" s="13"/>
      <c r="HN686" s="13"/>
      <c r="HO686" s="13"/>
      <c r="HP686" s="13"/>
      <c r="HQ686" s="13"/>
    </row>
    <row r="687" spans="1:225" s="7" customFormat="1" ht="11.25" customHeight="1" x14ac:dyDescent="0.2">
      <c r="A687" s="12"/>
      <c r="B687" s="12"/>
      <c r="C687" s="14"/>
      <c r="D687" s="21"/>
      <c r="E687" s="21"/>
      <c r="F687" s="22"/>
      <c r="G687" s="21"/>
      <c r="H687" s="22"/>
      <c r="I687" s="22"/>
      <c r="J687" s="22"/>
      <c r="K687" s="22"/>
      <c r="L687" s="22"/>
      <c r="M687" s="22"/>
      <c r="N687" s="22"/>
      <c r="O687" s="60"/>
      <c r="P687" s="22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</row>
    <row r="688" spans="1:225" s="7" customFormat="1" ht="11.25" customHeight="1" x14ac:dyDescent="0.2">
      <c r="A688" s="12"/>
      <c r="B688" s="12"/>
      <c r="C688" s="14"/>
      <c r="D688" s="21"/>
      <c r="E688" s="21"/>
      <c r="F688" s="22"/>
      <c r="G688" s="21"/>
      <c r="H688" s="22"/>
      <c r="I688" s="22"/>
      <c r="J688" s="22"/>
      <c r="K688" s="22"/>
      <c r="L688" s="22"/>
      <c r="M688" s="22"/>
      <c r="N688" s="22"/>
      <c r="O688" s="60"/>
      <c r="P688" s="22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  <c r="HH688" s="13"/>
      <c r="HI688" s="13"/>
      <c r="HJ688" s="13"/>
      <c r="HK688" s="13"/>
      <c r="HL688" s="13"/>
      <c r="HM688" s="13"/>
      <c r="HN688" s="13"/>
      <c r="HO688" s="13"/>
      <c r="HP688" s="13"/>
      <c r="HQ688" s="13"/>
    </row>
    <row r="689" spans="1:225" s="7" customFormat="1" ht="11.25" customHeight="1" x14ac:dyDescent="0.2">
      <c r="A689" s="12"/>
      <c r="B689" s="12"/>
      <c r="C689" s="14"/>
      <c r="D689" s="21"/>
      <c r="E689" s="21"/>
      <c r="F689" s="22"/>
      <c r="G689" s="21"/>
      <c r="H689" s="22"/>
      <c r="I689" s="22"/>
      <c r="J689" s="22"/>
      <c r="K689" s="22"/>
      <c r="L689" s="22"/>
      <c r="M689" s="22"/>
      <c r="N689" s="22"/>
      <c r="O689" s="60"/>
      <c r="P689" s="22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</row>
    <row r="690" spans="1:225" s="7" customFormat="1" ht="11.25" customHeight="1" x14ac:dyDescent="0.2">
      <c r="A690" s="12"/>
      <c r="B690" s="12"/>
      <c r="C690" s="14"/>
      <c r="D690" s="21"/>
      <c r="E690" s="21"/>
      <c r="F690" s="22"/>
      <c r="G690" s="21"/>
      <c r="H690" s="22"/>
      <c r="I690" s="22"/>
      <c r="J690" s="22"/>
      <c r="K690" s="22"/>
      <c r="L690" s="22"/>
      <c r="M690" s="22"/>
      <c r="N690" s="22"/>
      <c r="O690" s="60"/>
      <c r="P690" s="22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</row>
    <row r="691" spans="1:225" s="7" customFormat="1" ht="11.25" customHeight="1" x14ac:dyDescent="0.2">
      <c r="A691" s="12"/>
      <c r="B691" s="12"/>
      <c r="C691" s="14"/>
      <c r="D691" s="21"/>
      <c r="E691" s="21"/>
      <c r="F691" s="22"/>
      <c r="G691" s="21"/>
      <c r="H691" s="22"/>
      <c r="I691" s="22"/>
      <c r="J691" s="22"/>
      <c r="K691" s="22"/>
      <c r="L691" s="22"/>
      <c r="M691" s="22"/>
      <c r="N691" s="22"/>
      <c r="O691" s="60"/>
      <c r="P691" s="22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  <c r="HH691" s="13"/>
      <c r="HI691" s="13"/>
      <c r="HJ691" s="13"/>
      <c r="HK691" s="13"/>
      <c r="HL691" s="13"/>
      <c r="HM691" s="13"/>
      <c r="HN691" s="13"/>
      <c r="HO691" s="13"/>
      <c r="HP691" s="13"/>
      <c r="HQ691" s="13"/>
    </row>
    <row r="692" spans="1:225" s="7" customFormat="1" ht="11.25" customHeight="1" x14ac:dyDescent="0.2">
      <c r="A692" s="12"/>
      <c r="B692" s="12"/>
      <c r="C692" s="14"/>
      <c r="D692" s="21"/>
      <c r="E692" s="21"/>
      <c r="F692" s="22"/>
      <c r="G692" s="21"/>
      <c r="H692" s="22"/>
      <c r="I692" s="22"/>
      <c r="J692" s="22"/>
      <c r="K692" s="22"/>
      <c r="L692" s="22"/>
      <c r="M692" s="22"/>
      <c r="N692" s="22"/>
      <c r="O692" s="60"/>
      <c r="P692" s="22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  <c r="HH692" s="13"/>
      <c r="HI692" s="13"/>
      <c r="HJ692" s="13"/>
      <c r="HK692" s="13"/>
      <c r="HL692" s="13"/>
      <c r="HM692" s="13"/>
      <c r="HN692" s="13"/>
      <c r="HO692" s="13"/>
      <c r="HP692" s="13"/>
      <c r="HQ692" s="13"/>
    </row>
    <row r="693" spans="1:225" s="7" customFormat="1" ht="11.25" customHeight="1" x14ac:dyDescent="0.2">
      <c r="A693" s="12"/>
      <c r="B693" s="12"/>
      <c r="C693" s="14"/>
      <c r="D693" s="21"/>
      <c r="E693" s="21"/>
      <c r="F693" s="22"/>
      <c r="G693" s="21"/>
      <c r="H693" s="22"/>
      <c r="I693" s="22"/>
      <c r="J693" s="22"/>
      <c r="K693" s="22"/>
      <c r="L693" s="22"/>
      <c r="M693" s="22"/>
      <c r="N693" s="22"/>
      <c r="O693" s="60"/>
      <c r="P693" s="22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  <c r="HH693" s="13"/>
      <c r="HI693" s="13"/>
      <c r="HJ693" s="13"/>
      <c r="HK693" s="13"/>
      <c r="HL693" s="13"/>
      <c r="HM693" s="13"/>
      <c r="HN693" s="13"/>
      <c r="HO693" s="13"/>
      <c r="HP693" s="13"/>
      <c r="HQ693" s="13"/>
    </row>
    <row r="694" spans="1:225" s="7" customFormat="1" ht="11.25" customHeight="1" x14ac:dyDescent="0.2">
      <c r="A694" s="12"/>
      <c r="B694" s="12"/>
      <c r="C694" s="14"/>
      <c r="D694" s="21"/>
      <c r="E694" s="21"/>
      <c r="F694" s="22"/>
      <c r="G694" s="21"/>
      <c r="H694" s="22"/>
      <c r="I694" s="22"/>
      <c r="J694" s="22"/>
      <c r="K694" s="22"/>
      <c r="L694" s="22"/>
      <c r="M694" s="22"/>
      <c r="N694" s="22"/>
      <c r="O694" s="60"/>
      <c r="P694" s="22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  <c r="HH694" s="13"/>
      <c r="HI694" s="13"/>
      <c r="HJ694" s="13"/>
      <c r="HK694" s="13"/>
      <c r="HL694" s="13"/>
      <c r="HM694" s="13"/>
      <c r="HN694" s="13"/>
      <c r="HO694" s="13"/>
      <c r="HP694" s="13"/>
      <c r="HQ694" s="13"/>
    </row>
    <row r="695" spans="1:225" s="7" customFormat="1" ht="11.25" customHeight="1" x14ac:dyDescent="0.2">
      <c r="A695" s="12"/>
      <c r="B695" s="12"/>
      <c r="C695" s="14"/>
      <c r="D695" s="21"/>
      <c r="E695" s="21"/>
      <c r="F695" s="22"/>
      <c r="G695" s="21"/>
      <c r="H695" s="22"/>
      <c r="I695" s="22"/>
      <c r="J695" s="22"/>
      <c r="K695" s="22"/>
      <c r="L695" s="22"/>
      <c r="M695" s="22"/>
      <c r="N695" s="22"/>
      <c r="O695" s="60"/>
      <c r="P695" s="22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  <c r="HH695" s="13"/>
      <c r="HI695" s="13"/>
      <c r="HJ695" s="13"/>
      <c r="HK695" s="13"/>
      <c r="HL695" s="13"/>
      <c r="HM695" s="13"/>
      <c r="HN695" s="13"/>
      <c r="HO695" s="13"/>
      <c r="HP695" s="13"/>
      <c r="HQ695" s="13"/>
    </row>
    <row r="696" spans="1:225" s="7" customFormat="1" ht="11.25" customHeight="1" x14ac:dyDescent="0.2">
      <c r="A696" s="12"/>
      <c r="B696" s="12"/>
      <c r="C696" s="14"/>
      <c r="D696" s="21"/>
      <c r="E696" s="21"/>
      <c r="F696" s="22"/>
      <c r="G696" s="21"/>
      <c r="H696" s="22"/>
      <c r="I696" s="22"/>
      <c r="J696" s="22"/>
      <c r="K696" s="22"/>
      <c r="L696" s="22"/>
      <c r="M696" s="22"/>
      <c r="N696" s="22"/>
      <c r="O696" s="60"/>
      <c r="P696" s="22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  <c r="HH696" s="13"/>
      <c r="HI696" s="13"/>
      <c r="HJ696" s="13"/>
      <c r="HK696" s="13"/>
      <c r="HL696" s="13"/>
      <c r="HM696" s="13"/>
      <c r="HN696" s="13"/>
      <c r="HO696" s="13"/>
      <c r="HP696" s="13"/>
      <c r="HQ696" s="13"/>
    </row>
    <row r="697" spans="1:225" s="7" customFormat="1" ht="11.25" customHeight="1" x14ac:dyDescent="0.2">
      <c r="A697" s="12"/>
      <c r="B697" s="12"/>
      <c r="C697" s="14"/>
      <c r="D697" s="21"/>
      <c r="E697" s="21"/>
      <c r="F697" s="22"/>
      <c r="G697" s="21"/>
      <c r="H697" s="22"/>
      <c r="I697" s="22"/>
      <c r="J697" s="22"/>
      <c r="K697" s="22"/>
      <c r="L697" s="22"/>
      <c r="M697" s="22"/>
      <c r="N697" s="22"/>
      <c r="O697" s="60"/>
      <c r="P697" s="22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  <c r="HH697" s="13"/>
      <c r="HI697" s="13"/>
      <c r="HJ697" s="13"/>
      <c r="HK697" s="13"/>
      <c r="HL697" s="13"/>
      <c r="HM697" s="13"/>
      <c r="HN697" s="13"/>
      <c r="HO697" s="13"/>
      <c r="HP697" s="13"/>
      <c r="HQ697" s="13"/>
    </row>
    <row r="698" spans="1:225" s="7" customFormat="1" ht="11.25" customHeight="1" x14ac:dyDescent="0.2">
      <c r="A698" s="12"/>
      <c r="B698" s="12"/>
      <c r="C698" s="14"/>
      <c r="D698" s="21"/>
      <c r="E698" s="21"/>
      <c r="F698" s="22"/>
      <c r="G698" s="21"/>
      <c r="H698" s="22"/>
      <c r="I698" s="22"/>
      <c r="J698" s="22"/>
      <c r="K698" s="22"/>
      <c r="L698" s="22"/>
      <c r="M698" s="22"/>
      <c r="N698" s="22"/>
      <c r="O698" s="60"/>
      <c r="P698" s="22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</row>
    <row r="699" spans="1:225" s="7" customFormat="1" ht="11.25" customHeight="1" x14ac:dyDescent="0.2">
      <c r="A699" s="12"/>
      <c r="B699" s="12"/>
      <c r="C699" s="14"/>
      <c r="D699" s="21"/>
      <c r="E699" s="21"/>
      <c r="F699" s="22"/>
      <c r="G699" s="21"/>
      <c r="H699" s="22"/>
      <c r="I699" s="22"/>
      <c r="J699" s="22"/>
      <c r="K699" s="22"/>
      <c r="L699" s="22"/>
      <c r="M699" s="22"/>
      <c r="N699" s="22"/>
      <c r="O699" s="60"/>
      <c r="P699" s="22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  <c r="HH699" s="13"/>
      <c r="HI699" s="13"/>
      <c r="HJ699" s="13"/>
      <c r="HK699" s="13"/>
      <c r="HL699" s="13"/>
      <c r="HM699" s="13"/>
      <c r="HN699" s="13"/>
      <c r="HO699" s="13"/>
      <c r="HP699" s="13"/>
      <c r="HQ699" s="13"/>
    </row>
    <row r="700" spans="1:225" s="7" customFormat="1" ht="11.25" customHeight="1" x14ac:dyDescent="0.2">
      <c r="A700" s="12"/>
      <c r="B700" s="12"/>
      <c r="C700" s="14"/>
      <c r="D700" s="21"/>
      <c r="E700" s="21"/>
      <c r="F700" s="22"/>
      <c r="G700" s="21"/>
      <c r="H700" s="22"/>
      <c r="I700" s="22"/>
      <c r="J700" s="22"/>
      <c r="K700" s="22"/>
      <c r="L700" s="22"/>
      <c r="M700" s="22"/>
      <c r="N700" s="22"/>
      <c r="O700" s="60"/>
      <c r="P700" s="22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</row>
    <row r="701" spans="1:225" s="7" customFormat="1" ht="11.25" customHeight="1" x14ac:dyDescent="0.2">
      <c r="A701" s="12"/>
      <c r="B701" s="12"/>
      <c r="C701" s="14"/>
      <c r="D701" s="21"/>
      <c r="E701" s="21"/>
      <c r="F701" s="22"/>
      <c r="G701" s="21"/>
      <c r="H701" s="22"/>
      <c r="I701" s="22"/>
      <c r="J701" s="22"/>
      <c r="K701" s="22"/>
      <c r="L701" s="22"/>
      <c r="M701" s="22"/>
      <c r="N701" s="22"/>
      <c r="O701" s="60"/>
      <c r="P701" s="22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</row>
    <row r="702" spans="1:225" s="7" customFormat="1" ht="11.25" customHeight="1" x14ac:dyDescent="0.2">
      <c r="A702" s="12"/>
      <c r="B702" s="12"/>
      <c r="C702" s="14"/>
      <c r="D702" s="21"/>
      <c r="E702" s="21"/>
      <c r="F702" s="22"/>
      <c r="G702" s="21"/>
      <c r="H702" s="22"/>
      <c r="I702" s="22"/>
      <c r="J702" s="22"/>
      <c r="K702" s="22"/>
      <c r="L702" s="22"/>
      <c r="M702" s="22"/>
      <c r="N702" s="22"/>
      <c r="O702" s="60"/>
      <c r="P702" s="22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</row>
    <row r="703" spans="1:225" s="7" customFormat="1" ht="11.25" customHeight="1" x14ac:dyDescent="0.2">
      <c r="A703" s="12"/>
      <c r="B703" s="12"/>
      <c r="C703" s="14"/>
      <c r="D703" s="21"/>
      <c r="E703" s="21"/>
      <c r="F703" s="22"/>
      <c r="G703" s="21"/>
      <c r="H703" s="22"/>
      <c r="I703" s="22"/>
      <c r="J703" s="22"/>
      <c r="K703" s="22"/>
      <c r="L703" s="22"/>
      <c r="M703" s="22"/>
      <c r="N703" s="22"/>
      <c r="O703" s="60"/>
      <c r="P703" s="22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</row>
    <row r="704" spans="1:225" s="7" customFormat="1" ht="11.25" customHeight="1" x14ac:dyDescent="0.2">
      <c r="A704" s="12"/>
      <c r="B704" s="12"/>
      <c r="C704" s="14"/>
      <c r="D704" s="21"/>
      <c r="E704" s="21"/>
      <c r="F704" s="22"/>
      <c r="G704" s="21"/>
      <c r="H704" s="22"/>
      <c r="I704" s="22"/>
      <c r="J704" s="22"/>
      <c r="K704" s="22"/>
      <c r="L704" s="22"/>
      <c r="M704" s="22"/>
      <c r="N704" s="22"/>
      <c r="O704" s="60"/>
      <c r="P704" s="22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</row>
    <row r="705" spans="1:225" s="7" customFormat="1" ht="11.25" customHeight="1" x14ac:dyDescent="0.2">
      <c r="A705" s="12"/>
      <c r="B705" s="12"/>
      <c r="C705" s="14"/>
      <c r="D705" s="21"/>
      <c r="E705" s="21"/>
      <c r="F705" s="22"/>
      <c r="G705" s="21"/>
      <c r="H705" s="22"/>
      <c r="I705" s="22"/>
      <c r="J705" s="22"/>
      <c r="K705" s="22"/>
      <c r="L705" s="22"/>
      <c r="M705" s="22"/>
      <c r="N705" s="22"/>
      <c r="O705" s="60"/>
      <c r="P705" s="22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</row>
    <row r="706" spans="1:225" s="7" customFormat="1" ht="11.25" customHeight="1" x14ac:dyDescent="0.2">
      <c r="A706" s="12"/>
      <c r="B706" s="12"/>
      <c r="C706" s="14"/>
      <c r="D706" s="21"/>
      <c r="E706" s="21"/>
      <c r="F706" s="22"/>
      <c r="G706" s="21"/>
      <c r="H706" s="22"/>
      <c r="I706" s="22"/>
      <c r="J706" s="22"/>
      <c r="K706" s="22"/>
      <c r="L706" s="22"/>
      <c r="M706" s="22"/>
      <c r="N706" s="22"/>
      <c r="O706" s="60"/>
      <c r="P706" s="22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</row>
    <row r="707" spans="1:225" s="7" customFormat="1" ht="11.25" customHeight="1" x14ac:dyDescent="0.2">
      <c r="A707" s="12"/>
      <c r="B707" s="12"/>
      <c r="C707" s="14"/>
      <c r="D707" s="21"/>
      <c r="E707" s="21"/>
      <c r="F707" s="22"/>
      <c r="G707" s="21"/>
      <c r="H707" s="22"/>
      <c r="I707" s="22"/>
      <c r="J707" s="22"/>
      <c r="K707" s="22"/>
      <c r="L707" s="22"/>
      <c r="M707" s="22"/>
      <c r="N707" s="22"/>
      <c r="O707" s="60"/>
      <c r="P707" s="22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</row>
    <row r="708" spans="1:225" s="7" customFormat="1" ht="11.25" customHeight="1" x14ac:dyDescent="0.2">
      <c r="A708" s="12"/>
      <c r="B708" s="12"/>
      <c r="C708" s="14"/>
      <c r="D708" s="21"/>
      <c r="E708" s="21"/>
      <c r="F708" s="22"/>
      <c r="G708" s="21"/>
      <c r="H708" s="22"/>
      <c r="I708" s="22"/>
      <c r="J708" s="22"/>
      <c r="K708" s="22"/>
      <c r="L708" s="22"/>
      <c r="M708" s="22"/>
      <c r="N708" s="22"/>
      <c r="O708" s="60"/>
      <c r="P708" s="22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</row>
    <row r="709" spans="1:225" s="7" customFormat="1" ht="11.25" customHeight="1" x14ac:dyDescent="0.2">
      <c r="A709" s="12"/>
      <c r="B709" s="12"/>
      <c r="C709" s="14"/>
      <c r="D709" s="21"/>
      <c r="E709" s="21"/>
      <c r="F709" s="22"/>
      <c r="G709" s="21"/>
      <c r="H709" s="22"/>
      <c r="I709" s="22"/>
      <c r="J709" s="22"/>
      <c r="K709" s="22"/>
      <c r="L709" s="22"/>
      <c r="M709" s="22"/>
      <c r="N709" s="22"/>
      <c r="O709" s="60"/>
      <c r="P709" s="22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</row>
    <row r="710" spans="1:225" s="7" customFormat="1" ht="11.25" customHeight="1" x14ac:dyDescent="0.2">
      <c r="A710" s="12"/>
      <c r="B710" s="12"/>
      <c r="C710" s="14"/>
      <c r="D710" s="21"/>
      <c r="E710" s="21"/>
      <c r="F710" s="22"/>
      <c r="G710" s="21"/>
      <c r="H710" s="22"/>
      <c r="I710" s="22"/>
      <c r="J710" s="22"/>
      <c r="K710" s="22"/>
      <c r="L710" s="22"/>
      <c r="M710" s="22"/>
      <c r="N710" s="22"/>
      <c r="O710" s="60"/>
      <c r="P710" s="22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</row>
    <row r="711" spans="1:225" s="7" customFormat="1" ht="11.25" customHeight="1" x14ac:dyDescent="0.2">
      <c r="A711" s="12"/>
      <c r="B711" s="12"/>
      <c r="C711" s="14"/>
      <c r="D711" s="21"/>
      <c r="E711" s="21"/>
      <c r="F711" s="22"/>
      <c r="G711" s="21"/>
      <c r="H711" s="22"/>
      <c r="I711" s="22"/>
      <c r="J711" s="22"/>
      <c r="K711" s="22"/>
      <c r="L711" s="22"/>
      <c r="M711" s="22"/>
      <c r="N711" s="22"/>
      <c r="O711" s="60"/>
      <c r="P711" s="22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</row>
    <row r="712" spans="1:225" s="7" customFormat="1" ht="11.25" customHeight="1" x14ac:dyDescent="0.2">
      <c r="A712" s="12"/>
      <c r="B712" s="12"/>
      <c r="C712" s="14"/>
      <c r="D712" s="21"/>
      <c r="E712" s="21"/>
      <c r="F712" s="22"/>
      <c r="G712" s="21"/>
      <c r="H712" s="22"/>
      <c r="I712" s="22"/>
      <c r="J712" s="22"/>
      <c r="K712" s="22"/>
      <c r="L712" s="22"/>
      <c r="M712" s="22"/>
      <c r="N712" s="22"/>
      <c r="O712" s="60"/>
      <c r="P712" s="22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</row>
    <row r="713" spans="1:225" s="7" customFormat="1" ht="11.25" customHeight="1" x14ac:dyDescent="0.2">
      <c r="A713" s="12"/>
      <c r="B713" s="12"/>
      <c r="C713" s="14"/>
      <c r="D713" s="21"/>
      <c r="E713" s="21"/>
      <c r="F713" s="22"/>
      <c r="G713" s="21"/>
      <c r="H713" s="22"/>
      <c r="I713" s="22"/>
      <c r="J713" s="22"/>
      <c r="K713" s="22"/>
      <c r="L713" s="22"/>
      <c r="M713" s="22"/>
      <c r="N713" s="22"/>
      <c r="O713" s="60"/>
      <c r="P713" s="22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</row>
    <row r="714" spans="1:225" s="7" customFormat="1" ht="11.25" customHeight="1" x14ac:dyDescent="0.2">
      <c r="A714" s="12"/>
      <c r="B714" s="12"/>
      <c r="C714" s="14"/>
      <c r="D714" s="21"/>
      <c r="E714" s="21"/>
      <c r="F714" s="22"/>
      <c r="G714" s="21"/>
      <c r="H714" s="22"/>
      <c r="I714" s="22"/>
      <c r="J714" s="22"/>
      <c r="K714" s="22"/>
      <c r="L714" s="22"/>
      <c r="M714" s="22"/>
      <c r="N714" s="22"/>
      <c r="O714" s="60"/>
      <c r="P714" s="22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</row>
    <row r="715" spans="1:225" s="7" customFormat="1" ht="11.25" customHeight="1" x14ac:dyDescent="0.2">
      <c r="A715" s="12"/>
      <c r="B715" s="12"/>
      <c r="C715" s="14"/>
      <c r="D715" s="21"/>
      <c r="E715" s="21"/>
      <c r="F715" s="22"/>
      <c r="G715" s="21"/>
      <c r="H715" s="22"/>
      <c r="I715" s="22"/>
      <c r="J715" s="22"/>
      <c r="K715" s="22"/>
      <c r="L715" s="22"/>
      <c r="M715" s="22"/>
      <c r="N715" s="22"/>
      <c r="O715" s="60"/>
      <c r="P715" s="22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</row>
    <row r="716" spans="1:225" s="7" customFormat="1" ht="11.25" customHeight="1" x14ac:dyDescent="0.2">
      <c r="A716" s="12"/>
      <c r="B716" s="12"/>
      <c r="C716" s="14"/>
      <c r="D716" s="21"/>
      <c r="E716" s="21"/>
      <c r="F716" s="22"/>
      <c r="G716" s="21"/>
      <c r="H716" s="22"/>
      <c r="I716" s="22"/>
      <c r="J716" s="22"/>
      <c r="K716" s="22"/>
      <c r="L716" s="22"/>
      <c r="M716" s="22"/>
      <c r="N716" s="22"/>
      <c r="O716" s="60"/>
      <c r="P716" s="22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</row>
    <row r="717" spans="1:225" s="7" customFormat="1" ht="11.25" customHeight="1" x14ac:dyDescent="0.2">
      <c r="A717" s="12"/>
      <c r="B717" s="12"/>
      <c r="C717" s="14"/>
      <c r="D717" s="21"/>
      <c r="E717" s="21"/>
      <c r="F717" s="22"/>
      <c r="G717" s="21"/>
      <c r="H717" s="22"/>
      <c r="I717" s="22"/>
      <c r="J717" s="22"/>
      <c r="K717" s="22"/>
      <c r="L717" s="22"/>
      <c r="M717" s="22"/>
      <c r="N717" s="22"/>
      <c r="O717" s="60"/>
      <c r="P717" s="22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</row>
    <row r="718" spans="1:225" s="7" customFormat="1" ht="11.25" customHeight="1" x14ac:dyDescent="0.2">
      <c r="A718" s="12"/>
      <c r="B718" s="12"/>
      <c r="C718" s="14"/>
      <c r="D718" s="21"/>
      <c r="E718" s="21"/>
      <c r="F718" s="22"/>
      <c r="G718" s="21"/>
      <c r="H718" s="22"/>
      <c r="I718" s="22"/>
      <c r="J718" s="22"/>
      <c r="K718" s="22"/>
      <c r="L718" s="22"/>
      <c r="M718" s="22"/>
      <c r="N718" s="22"/>
      <c r="O718" s="60"/>
      <c r="P718" s="22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</row>
    <row r="719" spans="1:225" s="7" customFormat="1" ht="11.25" customHeight="1" x14ac:dyDescent="0.2">
      <c r="A719" s="12"/>
      <c r="B719" s="12"/>
      <c r="C719" s="14"/>
      <c r="D719" s="21"/>
      <c r="E719" s="21"/>
      <c r="F719" s="22"/>
      <c r="G719" s="21"/>
      <c r="H719" s="22"/>
      <c r="I719" s="22"/>
      <c r="J719" s="22"/>
      <c r="K719" s="22"/>
      <c r="L719" s="22"/>
      <c r="M719" s="22"/>
      <c r="N719" s="22"/>
      <c r="O719" s="60"/>
      <c r="P719" s="22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</row>
    <row r="720" spans="1:225" s="7" customFormat="1" ht="11.25" customHeight="1" x14ac:dyDescent="0.2">
      <c r="A720" s="12"/>
      <c r="B720" s="12"/>
      <c r="C720" s="14"/>
      <c r="D720" s="21"/>
      <c r="E720" s="21"/>
      <c r="F720" s="22"/>
      <c r="G720" s="21"/>
      <c r="H720" s="22"/>
      <c r="I720" s="22"/>
      <c r="J720" s="22"/>
      <c r="K720" s="22"/>
      <c r="L720" s="22"/>
      <c r="M720" s="22"/>
      <c r="N720" s="22"/>
      <c r="O720" s="60"/>
      <c r="P720" s="22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</row>
    <row r="721" spans="1:225" s="7" customFormat="1" ht="11.25" customHeight="1" x14ac:dyDescent="0.2">
      <c r="A721" s="12"/>
      <c r="B721" s="12"/>
      <c r="C721" s="14"/>
      <c r="D721" s="21"/>
      <c r="E721" s="21"/>
      <c r="F721" s="22"/>
      <c r="G721" s="21"/>
      <c r="H721" s="22"/>
      <c r="I721" s="22"/>
      <c r="J721" s="22"/>
      <c r="K721" s="22"/>
      <c r="L721" s="22"/>
      <c r="M721" s="22"/>
      <c r="N721" s="22"/>
      <c r="O721" s="60"/>
      <c r="P721" s="22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</row>
    <row r="722" spans="1:225" s="7" customFormat="1" ht="11.25" customHeight="1" x14ac:dyDescent="0.2">
      <c r="A722" s="12"/>
      <c r="B722" s="12"/>
      <c r="C722" s="14"/>
      <c r="D722" s="21"/>
      <c r="E722" s="21"/>
      <c r="F722" s="22"/>
      <c r="G722" s="21"/>
      <c r="H722" s="22"/>
      <c r="I722" s="22"/>
      <c r="J722" s="22"/>
      <c r="K722" s="22"/>
      <c r="L722" s="22"/>
      <c r="M722" s="22"/>
      <c r="N722" s="22"/>
      <c r="O722" s="60"/>
      <c r="P722" s="22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</row>
    <row r="723" spans="1:225" s="7" customFormat="1" ht="11.25" customHeight="1" x14ac:dyDescent="0.2">
      <c r="A723" s="12"/>
      <c r="B723" s="12"/>
      <c r="C723" s="14"/>
      <c r="D723" s="21"/>
      <c r="E723" s="21"/>
      <c r="F723" s="22"/>
      <c r="G723" s="21"/>
      <c r="H723" s="22"/>
      <c r="I723" s="22"/>
      <c r="J723" s="22"/>
      <c r="K723" s="22"/>
      <c r="L723" s="22"/>
      <c r="M723" s="22"/>
      <c r="N723" s="22"/>
      <c r="O723" s="60"/>
      <c r="P723" s="22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</row>
    <row r="724" spans="1:225" s="7" customFormat="1" ht="11.25" customHeight="1" x14ac:dyDescent="0.2">
      <c r="A724" s="12"/>
      <c r="B724" s="12"/>
      <c r="C724" s="14"/>
      <c r="D724" s="21"/>
      <c r="E724" s="21"/>
      <c r="F724" s="22"/>
      <c r="G724" s="21"/>
      <c r="H724" s="22"/>
      <c r="I724" s="22"/>
      <c r="J724" s="22"/>
      <c r="K724" s="22"/>
      <c r="L724" s="22"/>
      <c r="M724" s="22"/>
      <c r="N724" s="22"/>
      <c r="O724" s="60"/>
      <c r="P724" s="22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</row>
    <row r="725" spans="1:225" s="7" customFormat="1" ht="11.25" customHeight="1" x14ac:dyDescent="0.2">
      <c r="A725" s="12"/>
      <c r="B725" s="12"/>
      <c r="C725" s="14"/>
      <c r="D725" s="21"/>
      <c r="E725" s="21"/>
      <c r="F725" s="22"/>
      <c r="G725" s="21"/>
      <c r="H725" s="22"/>
      <c r="I725" s="22"/>
      <c r="J725" s="22"/>
      <c r="K725" s="22"/>
      <c r="L725" s="22"/>
      <c r="M725" s="22"/>
      <c r="N725" s="22"/>
      <c r="O725" s="60"/>
      <c r="P725" s="22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</row>
    <row r="726" spans="1:225" s="7" customFormat="1" ht="11.25" customHeight="1" x14ac:dyDescent="0.2">
      <c r="A726" s="12"/>
      <c r="B726" s="12"/>
      <c r="C726" s="14"/>
      <c r="D726" s="21"/>
      <c r="E726" s="21"/>
      <c r="F726" s="22"/>
      <c r="G726" s="21"/>
      <c r="H726" s="22"/>
      <c r="I726" s="22"/>
      <c r="J726" s="22"/>
      <c r="K726" s="22"/>
      <c r="L726" s="22"/>
      <c r="M726" s="22"/>
      <c r="N726" s="22"/>
      <c r="O726" s="60"/>
      <c r="P726" s="22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</row>
    <row r="727" spans="1:225" s="7" customFormat="1" ht="11.25" customHeight="1" x14ac:dyDescent="0.2">
      <c r="A727" s="12"/>
      <c r="B727" s="12"/>
      <c r="C727" s="14"/>
      <c r="D727" s="21"/>
      <c r="E727" s="21"/>
      <c r="F727" s="22"/>
      <c r="G727" s="21"/>
      <c r="H727" s="22"/>
      <c r="I727" s="22"/>
      <c r="J727" s="22"/>
      <c r="K727" s="22"/>
      <c r="L727" s="22"/>
      <c r="M727" s="22"/>
      <c r="N727" s="22"/>
      <c r="O727" s="60"/>
      <c r="P727" s="22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</row>
    <row r="728" spans="1:225" s="7" customFormat="1" ht="11.25" customHeight="1" x14ac:dyDescent="0.2">
      <c r="A728" s="12"/>
      <c r="B728" s="12"/>
      <c r="C728" s="14"/>
      <c r="D728" s="21"/>
      <c r="E728" s="21"/>
      <c r="F728" s="22"/>
      <c r="G728" s="21"/>
      <c r="H728" s="22"/>
      <c r="I728" s="22"/>
      <c r="J728" s="22"/>
      <c r="K728" s="22"/>
      <c r="L728" s="22"/>
      <c r="M728" s="22"/>
      <c r="N728" s="22"/>
      <c r="O728" s="60"/>
      <c r="P728" s="22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  <c r="HH728" s="13"/>
      <c r="HI728" s="13"/>
      <c r="HJ728" s="13"/>
      <c r="HK728" s="13"/>
      <c r="HL728" s="13"/>
      <c r="HM728" s="13"/>
      <c r="HN728" s="13"/>
      <c r="HO728" s="13"/>
      <c r="HP728" s="13"/>
      <c r="HQ728" s="13"/>
    </row>
    <row r="729" spans="1:225" s="7" customFormat="1" ht="11.25" customHeight="1" x14ac:dyDescent="0.2">
      <c r="A729" s="12"/>
      <c r="B729" s="12"/>
      <c r="C729" s="14"/>
      <c r="D729" s="21"/>
      <c r="E729" s="21"/>
      <c r="F729" s="22"/>
      <c r="G729" s="21"/>
      <c r="H729" s="22"/>
      <c r="I729" s="22"/>
      <c r="J729" s="22"/>
      <c r="K729" s="22"/>
      <c r="L729" s="22"/>
      <c r="M729" s="22"/>
      <c r="N729" s="22"/>
      <c r="O729" s="60"/>
      <c r="P729" s="22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  <c r="HJ729" s="13"/>
      <c r="HK729" s="13"/>
      <c r="HL729" s="13"/>
      <c r="HM729" s="13"/>
      <c r="HN729" s="13"/>
      <c r="HO729" s="13"/>
      <c r="HP729" s="13"/>
      <c r="HQ729" s="13"/>
    </row>
    <row r="730" spans="1:225" s="7" customFormat="1" ht="11.25" customHeight="1" x14ac:dyDescent="0.2">
      <c r="A730" s="12"/>
      <c r="B730" s="12"/>
      <c r="C730" s="14"/>
      <c r="D730" s="21"/>
      <c r="E730" s="21"/>
      <c r="F730" s="22"/>
      <c r="G730" s="21"/>
      <c r="H730" s="22"/>
      <c r="I730" s="22"/>
      <c r="J730" s="22"/>
      <c r="K730" s="22"/>
      <c r="L730" s="22"/>
      <c r="M730" s="22"/>
      <c r="N730" s="22"/>
      <c r="O730" s="60"/>
      <c r="P730" s="22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  <c r="HH730" s="13"/>
      <c r="HI730" s="13"/>
      <c r="HJ730" s="13"/>
      <c r="HK730" s="13"/>
      <c r="HL730" s="13"/>
      <c r="HM730" s="13"/>
      <c r="HN730" s="13"/>
      <c r="HO730" s="13"/>
      <c r="HP730" s="13"/>
      <c r="HQ730" s="13"/>
    </row>
    <row r="731" spans="1:225" s="7" customFormat="1" ht="11.25" customHeight="1" x14ac:dyDescent="0.2">
      <c r="A731" s="12"/>
      <c r="B731" s="12"/>
      <c r="C731" s="14"/>
      <c r="D731" s="21"/>
      <c r="E731" s="21"/>
      <c r="F731" s="22"/>
      <c r="G731" s="21"/>
      <c r="H731" s="22"/>
      <c r="I731" s="22"/>
      <c r="J731" s="22"/>
      <c r="K731" s="22"/>
      <c r="L731" s="22"/>
      <c r="M731" s="22"/>
      <c r="N731" s="22"/>
      <c r="O731" s="60"/>
      <c r="P731" s="22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  <c r="HH731" s="13"/>
      <c r="HI731" s="13"/>
      <c r="HJ731" s="13"/>
      <c r="HK731" s="13"/>
      <c r="HL731" s="13"/>
      <c r="HM731" s="13"/>
      <c r="HN731" s="13"/>
      <c r="HO731" s="13"/>
      <c r="HP731" s="13"/>
      <c r="HQ731" s="13"/>
    </row>
    <row r="732" spans="1:225" s="7" customFormat="1" ht="11.25" customHeight="1" x14ac:dyDescent="0.2">
      <c r="A732" s="12"/>
      <c r="B732" s="12"/>
      <c r="C732" s="14"/>
      <c r="D732" s="21"/>
      <c r="E732" s="21"/>
      <c r="F732" s="22"/>
      <c r="G732" s="21"/>
      <c r="H732" s="22"/>
      <c r="I732" s="22"/>
      <c r="J732" s="22"/>
      <c r="K732" s="22"/>
      <c r="L732" s="22"/>
      <c r="M732" s="22"/>
      <c r="N732" s="22"/>
      <c r="O732" s="60"/>
      <c r="P732" s="22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  <c r="HH732" s="13"/>
      <c r="HI732" s="13"/>
      <c r="HJ732" s="13"/>
      <c r="HK732" s="13"/>
      <c r="HL732" s="13"/>
      <c r="HM732" s="13"/>
      <c r="HN732" s="13"/>
      <c r="HO732" s="13"/>
      <c r="HP732" s="13"/>
      <c r="HQ732" s="13"/>
    </row>
    <row r="733" spans="1:225" s="7" customFormat="1" ht="11.25" customHeight="1" x14ac:dyDescent="0.2">
      <c r="A733" s="12"/>
      <c r="B733" s="12"/>
      <c r="C733" s="14"/>
      <c r="D733" s="21"/>
      <c r="E733" s="21"/>
      <c r="F733" s="22"/>
      <c r="G733" s="21"/>
      <c r="H733" s="22"/>
      <c r="I733" s="22"/>
      <c r="J733" s="22"/>
      <c r="K733" s="22"/>
      <c r="L733" s="22"/>
      <c r="M733" s="22"/>
      <c r="N733" s="22"/>
      <c r="O733" s="60"/>
      <c r="P733" s="22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  <c r="HH733" s="13"/>
      <c r="HI733" s="13"/>
      <c r="HJ733" s="13"/>
      <c r="HK733" s="13"/>
      <c r="HL733" s="13"/>
      <c r="HM733" s="13"/>
      <c r="HN733" s="13"/>
      <c r="HO733" s="13"/>
      <c r="HP733" s="13"/>
      <c r="HQ733" s="13"/>
    </row>
    <row r="734" spans="1:225" s="7" customFormat="1" ht="11.25" customHeight="1" x14ac:dyDescent="0.2">
      <c r="A734" s="12"/>
      <c r="B734" s="12"/>
      <c r="C734" s="14"/>
      <c r="D734" s="21"/>
      <c r="E734" s="21"/>
      <c r="F734" s="22"/>
      <c r="G734" s="21"/>
      <c r="H734" s="22"/>
      <c r="I734" s="22"/>
      <c r="J734" s="22"/>
      <c r="K734" s="22"/>
      <c r="L734" s="22"/>
      <c r="M734" s="22"/>
      <c r="N734" s="22"/>
      <c r="O734" s="60"/>
      <c r="P734" s="22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  <c r="HH734" s="13"/>
      <c r="HI734" s="13"/>
      <c r="HJ734" s="13"/>
      <c r="HK734" s="13"/>
      <c r="HL734" s="13"/>
      <c r="HM734" s="13"/>
      <c r="HN734" s="13"/>
      <c r="HO734" s="13"/>
      <c r="HP734" s="13"/>
      <c r="HQ734" s="13"/>
    </row>
    <row r="735" spans="1:225" s="7" customFormat="1" ht="11.25" customHeight="1" x14ac:dyDescent="0.2">
      <c r="A735" s="12"/>
      <c r="B735" s="12"/>
      <c r="C735" s="14"/>
      <c r="D735" s="21"/>
      <c r="E735" s="21"/>
      <c r="F735" s="22"/>
      <c r="G735" s="21"/>
      <c r="H735" s="22"/>
      <c r="I735" s="22"/>
      <c r="J735" s="22"/>
      <c r="K735" s="22"/>
      <c r="L735" s="22"/>
      <c r="M735" s="22"/>
      <c r="N735" s="22"/>
      <c r="O735" s="60"/>
      <c r="P735" s="22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</row>
    <row r="736" spans="1:225" s="7" customFormat="1" ht="11.25" customHeight="1" x14ac:dyDescent="0.2">
      <c r="A736" s="12"/>
      <c r="B736" s="12"/>
      <c r="C736" s="14"/>
      <c r="D736" s="21"/>
      <c r="E736" s="21"/>
      <c r="F736" s="22"/>
      <c r="G736" s="21"/>
      <c r="H736" s="22"/>
      <c r="I736" s="22"/>
      <c r="J736" s="22"/>
      <c r="K736" s="22"/>
      <c r="L736" s="22"/>
      <c r="M736" s="22"/>
      <c r="N736" s="22"/>
      <c r="O736" s="60"/>
      <c r="P736" s="22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  <c r="HH736" s="13"/>
      <c r="HI736" s="13"/>
      <c r="HJ736" s="13"/>
      <c r="HK736" s="13"/>
      <c r="HL736" s="13"/>
      <c r="HM736" s="13"/>
      <c r="HN736" s="13"/>
      <c r="HO736" s="13"/>
      <c r="HP736" s="13"/>
      <c r="HQ736" s="13"/>
    </row>
    <row r="737" spans="1:225" s="7" customFormat="1" ht="11.25" customHeight="1" x14ac:dyDescent="0.2">
      <c r="A737" s="12"/>
      <c r="B737" s="12"/>
      <c r="C737" s="14"/>
      <c r="D737" s="21"/>
      <c r="E737" s="21"/>
      <c r="F737" s="22"/>
      <c r="G737" s="21"/>
      <c r="H737" s="22"/>
      <c r="I737" s="22"/>
      <c r="J737" s="22"/>
      <c r="K737" s="22"/>
      <c r="L737" s="22"/>
      <c r="M737" s="22"/>
      <c r="N737" s="22"/>
      <c r="O737" s="60"/>
      <c r="P737" s="22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</row>
    <row r="738" spans="1:225" s="7" customFormat="1" ht="11.25" customHeight="1" x14ac:dyDescent="0.2">
      <c r="A738" s="12"/>
      <c r="B738" s="12"/>
      <c r="C738" s="14"/>
      <c r="D738" s="21"/>
      <c r="E738" s="21"/>
      <c r="F738" s="22"/>
      <c r="G738" s="21"/>
      <c r="H738" s="22"/>
      <c r="I738" s="22"/>
      <c r="J738" s="22"/>
      <c r="K738" s="22"/>
      <c r="L738" s="22"/>
      <c r="M738" s="22"/>
      <c r="N738" s="22"/>
      <c r="O738" s="60"/>
      <c r="P738" s="22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</row>
    <row r="739" spans="1:225" s="7" customFormat="1" ht="11.25" customHeight="1" x14ac:dyDescent="0.2">
      <c r="A739" s="12"/>
      <c r="B739" s="12"/>
      <c r="C739" s="14"/>
      <c r="D739" s="21"/>
      <c r="E739" s="21"/>
      <c r="F739" s="22"/>
      <c r="G739" s="21"/>
      <c r="H739" s="22"/>
      <c r="I739" s="22"/>
      <c r="J739" s="22"/>
      <c r="K739" s="22"/>
      <c r="L739" s="22"/>
      <c r="M739" s="22"/>
      <c r="N739" s="22"/>
      <c r="O739" s="60"/>
      <c r="P739" s="22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  <c r="HH739" s="13"/>
      <c r="HI739" s="13"/>
      <c r="HJ739" s="13"/>
      <c r="HK739" s="13"/>
      <c r="HL739" s="13"/>
      <c r="HM739" s="13"/>
      <c r="HN739" s="13"/>
      <c r="HO739" s="13"/>
      <c r="HP739" s="13"/>
      <c r="HQ739" s="13"/>
    </row>
    <row r="740" spans="1:225" s="7" customFormat="1" ht="11.25" customHeight="1" x14ac:dyDescent="0.2">
      <c r="A740" s="12"/>
      <c r="B740" s="12"/>
      <c r="C740" s="14"/>
      <c r="D740" s="21"/>
      <c r="E740" s="21"/>
      <c r="F740" s="22"/>
      <c r="G740" s="21"/>
      <c r="H740" s="22"/>
      <c r="I740" s="22"/>
      <c r="J740" s="22"/>
      <c r="K740" s="22"/>
      <c r="L740" s="22"/>
      <c r="M740" s="22"/>
      <c r="N740" s="22"/>
      <c r="O740" s="60"/>
      <c r="P740" s="22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</row>
    <row r="741" spans="1:225" s="7" customFormat="1" ht="11.25" customHeight="1" x14ac:dyDescent="0.2">
      <c r="A741" s="12"/>
      <c r="B741" s="12"/>
      <c r="C741" s="14"/>
      <c r="D741" s="21"/>
      <c r="E741" s="21"/>
      <c r="F741" s="22"/>
      <c r="G741" s="21"/>
      <c r="H741" s="22"/>
      <c r="I741" s="22"/>
      <c r="J741" s="22"/>
      <c r="K741" s="22"/>
      <c r="L741" s="22"/>
      <c r="M741" s="22"/>
      <c r="N741" s="22"/>
      <c r="O741" s="60"/>
      <c r="P741" s="22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</row>
    <row r="742" spans="1:225" s="7" customFormat="1" ht="11.25" customHeight="1" x14ac:dyDescent="0.2">
      <c r="A742" s="12"/>
      <c r="B742" s="12"/>
      <c r="C742" s="14"/>
      <c r="D742" s="21"/>
      <c r="E742" s="21"/>
      <c r="F742" s="22"/>
      <c r="G742" s="21"/>
      <c r="H742" s="22"/>
      <c r="I742" s="22"/>
      <c r="J742" s="22"/>
      <c r="K742" s="22"/>
      <c r="L742" s="22"/>
      <c r="M742" s="22"/>
      <c r="N742" s="22"/>
      <c r="O742" s="60"/>
      <c r="P742" s="22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</row>
    <row r="743" spans="1:225" s="7" customFormat="1" ht="11.25" customHeight="1" x14ac:dyDescent="0.2">
      <c r="A743" s="12"/>
      <c r="B743" s="12"/>
      <c r="C743" s="14"/>
      <c r="D743" s="21"/>
      <c r="E743" s="21"/>
      <c r="F743" s="22"/>
      <c r="G743" s="21"/>
      <c r="H743" s="22"/>
      <c r="I743" s="22"/>
      <c r="J743" s="22"/>
      <c r="K743" s="22"/>
      <c r="L743" s="22"/>
      <c r="M743" s="22"/>
      <c r="N743" s="22"/>
      <c r="O743" s="60"/>
      <c r="P743" s="22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  <c r="HH743" s="13"/>
      <c r="HI743" s="13"/>
      <c r="HJ743" s="13"/>
      <c r="HK743" s="13"/>
      <c r="HL743" s="13"/>
      <c r="HM743" s="13"/>
      <c r="HN743" s="13"/>
      <c r="HO743" s="13"/>
      <c r="HP743" s="13"/>
      <c r="HQ743" s="13"/>
    </row>
    <row r="744" spans="1:225" s="7" customFormat="1" ht="11.25" customHeight="1" x14ac:dyDescent="0.2">
      <c r="A744" s="12"/>
      <c r="B744" s="12"/>
      <c r="C744" s="14"/>
      <c r="D744" s="21"/>
      <c r="E744" s="21"/>
      <c r="F744" s="22"/>
      <c r="G744" s="21"/>
      <c r="H744" s="22"/>
      <c r="I744" s="22"/>
      <c r="J744" s="22"/>
      <c r="K744" s="22"/>
      <c r="L744" s="22"/>
      <c r="M744" s="22"/>
      <c r="N744" s="22"/>
      <c r="O744" s="60"/>
      <c r="P744" s="22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  <c r="HH744" s="13"/>
      <c r="HI744" s="13"/>
      <c r="HJ744" s="13"/>
      <c r="HK744" s="13"/>
      <c r="HL744" s="13"/>
      <c r="HM744" s="13"/>
      <c r="HN744" s="13"/>
      <c r="HO744" s="13"/>
      <c r="HP744" s="13"/>
      <c r="HQ744" s="13"/>
    </row>
    <row r="745" spans="1:225" s="7" customFormat="1" ht="11.25" customHeight="1" x14ac:dyDescent="0.2">
      <c r="A745" s="12"/>
      <c r="B745" s="12"/>
      <c r="C745" s="14"/>
      <c r="D745" s="21"/>
      <c r="E745" s="21"/>
      <c r="F745" s="22"/>
      <c r="G745" s="21"/>
      <c r="H745" s="22"/>
      <c r="I745" s="22"/>
      <c r="J745" s="22"/>
      <c r="K745" s="22"/>
      <c r="L745" s="22"/>
      <c r="M745" s="22"/>
      <c r="N745" s="22"/>
      <c r="O745" s="60"/>
      <c r="P745" s="22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  <c r="HH745" s="13"/>
      <c r="HI745" s="13"/>
      <c r="HJ745" s="13"/>
      <c r="HK745" s="13"/>
      <c r="HL745" s="13"/>
      <c r="HM745" s="13"/>
      <c r="HN745" s="13"/>
      <c r="HO745" s="13"/>
      <c r="HP745" s="13"/>
      <c r="HQ745" s="13"/>
    </row>
    <row r="746" spans="1:225" s="7" customFormat="1" ht="11.25" customHeight="1" x14ac:dyDescent="0.2">
      <c r="A746" s="12"/>
      <c r="B746" s="12"/>
      <c r="C746" s="14"/>
      <c r="D746" s="21"/>
      <c r="E746" s="21"/>
      <c r="F746" s="22"/>
      <c r="G746" s="21"/>
      <c r="H746" s="22"/>
      <c r="I746" s="22"/>
      <c r="J746" s="22"/>
      <c r="K746" s="22"/>
      <c r="L746" s="22"/>
      <c r="M746" s="22"/>
      <c r="N746" s="22"/>
      <c r="O746" s="60"/>
      <c r="P746" s="22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  <c r="HH746" s="13"/>
      <c r="HI746" s="13"/>
      <c r="HJ746" s="13"/>
      <c r="HK746" s="13"/>
      <c r="HL746" s="13"/>
      <c r="HM746" s="13"/>
      <c r="HN746" s="13"/>
      <c r="HO746" s="13"/>
      <c r="HP746" s="13"/>
      <c r="HQ746" s="13"/>
    </row>
    <row r="747" spans="1:225" s="7" customFormat="1" ht="11.25" customHeight="1" x14ac:dyDescent="0.2">
      <c r="A747" s="12"/>
      <c r="B747" s="12"/>
      <c r="C747" s="14"/>
      <c r="D747" s="21"/>
      <c r="E747" s="21"/>
      <c r="F747" s="22"/>
      <c r="G747" s="21"/>
      <c r="H747" s="22"/>
      <c r="I747" s="22"/>
      <c r="J747" s="22"/>
      <c r="K747" s="22"/>
      <c r="L747" s="22"/>
      <c r="M747" s="22"/>
      <c r="N747" s="22"/>
      <c r="O747" s="60"/>
      <c r="P747" s="22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  <c r="HH747" s="13"/>
      <c r="HI747" s="13"/>
      <c r="HJ747" s="13"/>
      <c r="HK747" s="13"/>
      <c r="HL747" s="13"/>
      <c r="HM747" s="13"/>
      <c r="HN747" s="13"/>
      <c r="HO747" s="13"/>
      <c r="HP747" s="13"/>
      <c r="HQ747" s="13"/>
    </row>
    <row r="748" spans="1:225" s="7" customFormat="1" ht="11.25" customHeight="1" x14ac:dyDescent="0.2">
      <c r="A748" s="12"/>
      <c r="B748" s="12"/>
      <c r="C748" s="14"/>
      <c r="D748" s="21"/>
      <c r="E748" s="21"/>
      <c r="F748" s="22"/>
      <c r="G748" s="21"/>
      <c r="H748" s="22"/>
      <c r="I748" s="22"/>
      <c r="J748" s="22"/>
      <c r="K748" s="22"/>
      <c r="L748" s="22"/>
      <c r="M748" s="22"/>
      <c r="N748" s="22"/>
      <c r="O748" s="60"/>
      <c r="P748" s="22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  <c r="HH748" s="13"/>
      <c r="HI748" s="13"/>
      <c r="HJ748" s="13"/>
      <c r="HK748" s="13"/>
      <c r="HL748" s="13"/>
      <c r="HM748" s="13"/>
      <c r="HN748" s="13"/>
      <c r="HO748" s="13"/>
      <c r="HP748" s="13"/>
      <c r="HQ748" s="13"/>
    </row>
    <row r="749" spans="1:225" s="7" customFormat="1" ht="11.25" customHeight="1" x14ac:dyDescent="0.2">
      <c r="A749" s="12"/>
      <c r="B749" s="12"/>
      <c r="C749" s="14"/>
      <c r="D749" s="21"/>
      <c r="E749" s="21"/>
      <c r="F749" s="22"/>
      <c r="G749" s="21"/>
      <c r="H749" s="22"/>
      <c r="I749" s="22"/>
      <c r="J749" s="22"/>
      <c r="K749" s="22"/>
      <c r="L749" s="22"/>
      <c r="M749" s="22"/>
      <c r="N749" s="22"/>
      <c r="O749" s="60"/>
      <c r="P749" s="22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  <c r="HH749" s="13"/>
      <c r="HI749" s="13"/>
      <c r="HJ749" s="13"/>
      <c r="HK749" s="13"/>
      <c r="HL749" s="13"/>
      <c r="HM749" s="13"/>
      <c r="HN749" s="13"/>
      <c r="HO749" s="13"/>
      <c r="HP749" s="13"/>
      <c r="HQ749" s="13"/>
    </row>
    <row r="750" spans="1:225" s="7" customFormat="1" ht="11.25" customHeight="1" x14ac:dyDescent="0.2">
      <c r="A750" s="12"/>
      <c r="B750" s="12"/>
      <c r="C750" s="14"/>
      <c r="D750" s="21"/>
      <c r="E750" s="21"/>
      <c r="F750" s="22"/>
      <c r="G750" s="21"/>
      <c r="H750" s="22"/>
      <c r="I750" s="22"/>
      <c r="J750" s="22"/>
      <c r="K750" s="22"/>
      <c r="L750" s="22"/>
      <c r="M750" s="22"/>
      <c r="N750" s="22"/>
      <c r="O750" s="60"/>
      <c r="P750" s="22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</row>
    <row r="751" spans="1:225" s="7" customFormat="1" ht="11.25" customHeight="1" x14ac:dyDescent="0.2">
      <c r="A751" s="12"/>
      <c r="B751" s="12"/>
      <c r="C751" s="14"/>
      <c r="D751" s="21"/>
      <c r="E751" s="21"/>
      <c r="F751" s="22"/>
      <c r="G751" s="21"/>
      <c r="H751" s="22"/>
      <c r="I751" s="22"/>
      <c r="J751" s="22"/>
      <c r="K751" s="22"/>
      <c r="L751" s="22"/>
      <c r="M751" s="22"/>
      <c r="N751" s="22"/>
      <c r="O751" s="60"/>
      <c r="P751" s="22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</row>
    <row r="752" spans="1:225" s="7" customFormat="1" ht="11.25" customHeight="1" x14ac:dyDescent="0.2">
      <c r="A752" s="12"/>
      <c r="B752" s="12"/>
      <c r="C752" s="14"/>
      <c r="D752" s="21"/>
      <c r="E752" s="21"/>
      <c r="F752" s="22"/>
      <c r="G752" s="21"/>
      <c r="H752" s="22"/>
      <c r="I752" s="22"/>
      <c r="J752" s="22"/>
      <c r="K752" s="22"/>
      <c r="L752" s="22"/>
      <c r="M752" s="22"/>
      <c r="N752" s="22"/>
      <c r="O752" s="60"/>
      <c r="P752" s="22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</row>
    <row r="753" spans="1:225" s="7" customFormat="1" ht="11.25" customHeight="1" x14ac:dyDescent="0.2">
      <c r="A753" s="12"/>
      <c r="B753" s="12"/>
      <c r="C753" s="14"/>
      <c r="D753" s="21"/>
      <c r="E753" s="21"/>
      <c r="F753" s="22"/>
      <c r="G753" s="21"/>
      <c r="H753" s="22"/>
      <c r="I753" s="22"/>
      <c r="J753" s="22"/>
      <c r="K753" s="22"/>
      <c r="L753" s="22"/>
      <c r="M753" s="22"/>
      <c r="N753" s="22"/>
      <c r="O753" s="60"/>
      <c r="P753" s="22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</row>
    <row r="754" spans="1:225" s="7" customFormat="1" ht="11.25" customHeight="1" x14ac:dyDescent="0.2">
      <c r="A754" s="12"/>
      <c r="B754" s="12"/>
      <c r="C754" s="14"/>
      <c r="D754" s="21"/>
      <c r="E754" s="21"/>
      <c r="F754" s="22"/>
      <c r="G754" s="21"/>
      <c r="H754" s="22"/>
      <c r="I754" s="22"/>
      <c r="J754" s="22"/>
      <c r="K754" s="22"/>
      <c r="L754" s="22"/>
      <c r="M754" s="22"/>
      <c r="N754" s="22"/>
      <c r="O754" s="60"/>
      <c r="P754" s="22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</row>
    <row r="755" spans="1:225" s="7" customFormat="1" ht="11.25" customHeight="1" x14ac:dyDescent="0.2">
      <c r="A755" s="12"/>
      <c r="B755" s="12"/>
      <c r="C755" s="14"/>
      <c r="D755" s="21"/>
      <c r="E755" s="21"/>
      <c r="F755" s="22"/>
      <c r="G755" s="21"/>
      <c r="H755" s="22"/>
      <c r="I755" s="22"/>
      <c r="J755" s="22"/>
      <c r="K755" s="22"/>
      <c r="L755" s="22"/>
      <c r="M755" s="22"/>
      <c r="N755" s="22"/>
      <c r="O755" s="60"/>
      <c r="P755" s="22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</row>
    <row r="756" spans="1:225" s="7" customFormat="1" ht="11.25" customHeight="1" x14ac:dyDescent="0.2">
      <c r="A756" s="12"/>
      <c r="B756" s="12"/>
      <c r="C756" s="14"/>
      <c r="D756" s="21"/>
      <c r="E756" s="21"/>
      <c r="F756" s="22"/>
      <c r="G756" s="21"/>
      <c r="H756" s="22"/>
      <c r="I756" s="22"/>
      <c r="J756" s="22"/>
      <c r="K756" s="22"/>
      <c r="L756" s="22"/>
      <c r="M756" s="22"/>
      <c r="N756" s="22"/>
      <c r="O756" s="60"/>
      <c r="P756" s="22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  <c r="HH756" s="13"/>
      <c r="HI756" s="13"/>
      <c r="HJ756" s="13"/>
      <c r="HK756" s="13"/>
      <c r="HL756" s="13"/>
      <c r="HM756" s="13"/>
      <c r="HN756" s="13"/>
      <c r="HO756" s="13"/>
      <c r="HP756" s="13"/>
      <c r="HQ756" s="13"/>
    </row>
    <row r="757" spans="1:225" s="7" customFormat="1" ht="11.25" customHeight="1" x14ac:dyDescent="0.2">
      <c r="A757" s="12"/>
      <c r="B757" s="12"/>
      <c r="C757" s="14"/>
      <c r="D757" s="21"/>
      <c r="E757" s="21"/>
      <c r="F757" s="22"/>
      <c r="G757" s="21"/>
      <c r="H757" s="22"/>
      <c r="I757" s="22"/>
      <c r="J757" s="22"/>
      <c r="K757" s="22"/>
      <c r="L757" s="22"/>
      <c r="M757" s="22"/>
      <c r="N757" s="22"/>
      <c r="O757" s="60"/>
      <c r="P757" s="22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  <c r="HH757" s="13"/>
      <c r="HI757" s="13"/>
      <c r="HJ757" s="13"/>
      <c r="HK757" s="13"/>
      <c r="HL757" s="13"/>
      <c r="HM757" s="13"/>
      <c r="HN757" s="13"/>
      <c r="HO757" s="13"/>
      <c r="HP757" s="13"/>
      <c r="HQ757" s="13"/>
    </row>
    <row r="758" spans="1:225" s="7" customFormat="1" ht="11.25" customHeight="1" x14ac:dyDescent="0.2">
      <c r="A758" s="12"/>
      <c r="B758" s="12"/>
      <c r="C758" s="14"/>
      <c r="D758" s="21"/>
      <c r="E758" s="21"/>
      <c r="F758" s="22"/>
      <c r="G758" s="21"/>
      <c r="H758" s="22"/>
      <c r="I758" s="22"/>
      <c r="J758" s="22"/>
      <c r="K758" s="22"/>
      <c r="L758" s="22"/>
      <c r="M758" s="22"/>
      <c r="N758" s="22"/>
      <c r="O758" s="60"/>
      <c r="P758" s="22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</row>
    <row r="759" spans="1:225" s="7" customFormat="1" ht="11.25" customHeight="1" x14ac:dyDescent="0.2">
      <c r="A759" s="12"/>
      <c r="B759" s="12"/>
      <c r="C759" s="14"/>
      <c r="D759" s="21"/>
      <c r="E759" s="21"/>
      <c r="F759" s="22"/>
      <c r="G759" s="21"/>
      <c r="H759" s="22"/>
      <c r="I759" s="22"/>
      <c r="J759" s="22"/>
      <c r="K759" s="22"/>
      <c r="L759" s="22"/>
      <c r="M759" s="22"/>
      <c r="N759" s="22"/>
      <c r="O759" s="60"/>
      <c r="P759" s="22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</row>
    <row r="760" spans="1:225" s="7" customFormat="1" ht="11.25" customHeight="1" x14ac:dyDescent="0.2">
      <c r="A760" s="12"/>
      <c r="B760" s="12"/>
      <c r="C760" s="14"/>
      <c r="D760" s="21"/>
      <c r="E760" s="21"/>
      <c r="F760" s="22"/>
      <c r="G760" s="21"/>
      <c r="H760" s="22"/>
      <c r="I760" s="22"/>
      <c r="J760" s="22"/>
      <c r="K760" s="22"/>
      <c r="L760" s="22"/>
      <c r="M760" s="22"/>
      <c r="N760" s="22"/>
      <c r="O760" s="60"/>
      <c r="P760" s="22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</row>
    <row r="761" spans="1:225" s="7" customFormat="1" ht="11.25" customHeight="1" x14ac:dyDescent="0.2">
      <c r="A761" s="12"/>
      <c r="B761" s="12"/>
      <c r="C761" s="14"/>
      <c r="D761" s="21"/>
      <c r="E761" s="21"/>
      <c r="F761" s="22"/>
      <c r="G761" s="21"/>
      <c r="H761" s="22"/>
      <c r="I761" s="22"/>
      <c r="J761" s="22"/>
      <c r="K761" s="22"/>
      <c r="L761" s="22"/>
      <c r="M761" s="22"/>
      <c r="N761" s="22"/>
      <c r="O761" s="60"/>
      <c r="P761" s="22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</row>
    <row r="762" spans="1:225" s="7" customFormat="1" ht="11.25" customHeight="1" x14ac:dyDescent="0.2">
      <c r="A762" s="12"/>
      <c r="B762" s="12"/>
      <c r="C762" s="14"/>
      <c r="D762" s="21"/>
      <c r="E762" s="21"/>
      <c r="F762" s="22"/>
      <c r="G762" s="21"/>
      <c r="H762" s="22"/>
      <c r="I762" s="22"/>
      <c r="J762" s="22"/>
      <c r="K762" s="22"/>
      <c r="L762" s="22"/>
      <c r="M762" s="22"/>
      <c r="N762" s="22"/>
      <c r="O762" s="60"/>
      <c r="P762" s="22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</row>
    <row r="763" spans="1:225" s="7" customFormat="1" ht="11.25" customHeight="1" x14ac:dyDescent="0.2">
      <c r="A763" s="12"/>
      <c r="B763" s="12"/>
      <c r="C763" s="14"/>
      <c r="D763" s="21"/>
      <c r="E763" s="21"/>
      <c r="F763" s="22"/>
      <c r="G763" s="21"/>
      <c r="H763" s="22"/>
      <c r="I763" s="22"/>
      <c r="J763" s="22"/>
      <c r="K763" s="22"/>
      <c r="L763" s="22"/>
      <c r="M763" s="22"/>
      <c r="N763" s="22"/>
      <c r="O763" s="60"/>
      <c r="P763" s="22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</row>
    <row r="764" spans="1:225" s="7" customFormat="1" ht="11.25" customHeight="1" x14ac:dyDescent="0.2">
      <c r="A764" s="12"/>
      <c r="B764" s="12"/>
      <c r="C764" s="14"/>
      <c r="D764" s="21"/>
      <c r="E764" s="21"/>
      <c r="F764" s="22"/>
      <c r="G764" s="21"/>
      <c r="H764" s="22"/>
      <c r="I764" s="22"/>
      <c r="J764" s="22"/>
      <c r="K764" s="22"/>
      <c r="L764" s="22"/>
      <c r="M764" s="22"/>
      <c r="N764" s="22"/>
      <c r="O764" s="60"/>
      <c r="P764" s="22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  <c r="HH764" s="13"/>
      <c r="HI764" s="13"/>
      <c r="HJ764" s="13"/>
      <c r="HK764" s="13"/>
      <c r="HL764" s="13"/>
      <c r="HM764" s="13"/>
      <c r="HN764" s="13"/>
      <c r="HO764" s="13"/>
      <c r="HP764" s="13"/>
      <c r="HQ764" s="13"/>
    </row>
    <row r="765" spans="1:225" s="7" customFormat="1" ht="11.25" customHeight="1" x14ac:dyDescent="0.2">
      <c r="A765" s="12"/>
      <c r="B765" s="12"/>
      <c r="C765" s="14"/>
      <c r="D765" s="21"/>
      <c r="E765" s="21"/>
      <c r="F765" s="22"/>
      <c r="G765" s="21"/>
      <c r="H765" s="22"/>
      <c r="I765" s="22"/>
      <c r="J765" s="22"/>
      <c r="K765" s="22"/>
      <c r="L765" s="22"/>
      <c r="M765" s="22"/>
      <c r="N765" s="22"/>
      <c r="O765" s="60"/>
      <c r="P765" s="22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  <c r="HH765" s="13"/>
      <c r="HI765" s="13"/>
      <c r="HJ765" s="13"/>
      <c r="HK765" s="13"/>
      <c r="HL765" s="13"/>
      <c r="HM765" s="13"/>
      <c r="HN765" s="13"/>
      <c r="HO765" s="13"/>
      <c r="HP765" s="13"/>
      <c r="HQ765" s="13"/>
    </row>
    <row r="766" spans="1:225" s="7" customFormat="1" ht="11.25" customHeight="1" x14ac:dyDescent="0.2">
      <c r="A766" s="12"/>
      <c r="B766" s="12"/>
      <c r="C766" s="14"/>
      <c r="D766" s="21"/>
      <c r="E766" s="21"/>
      <c r="F766" s="22"/>
      <c r="G766" s="21"/>
      <c r="H766" s="22"/>
      <c r="I766" s="22"/>
      <c r="J766" s="22"/>
      <c r="K766" s="22"/>
      <c r="L766" s="22"/>
      <c r="M766" s="22"/>
      <c r="N766" s="22"/>
      <c r="O766" s="60"/>
      <c r="P766" s="22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  <c r="HH766" s="13"/>
      <c r="HI766" s="13"/>
      <c r="HJ766" s="13"/>
      <c r="HK766" s="13"/>
      <c r="HL766" s="13"/>
      <c r="HM766" s="13"/>
      <c r="HN766" s="13"/>
      <c r="HO766" s="13"/>
      <c r="HP766" s="13"/>
      <c r="HQ766" s="13"/>
    </row>
    <row r="767" spans="1:225" s="7" customFormat="1" ht="11.25" customHeight="1" x14ac:dyDescent="0.2">
      <c r="A767" s="12"/>
      <c r="B767" s="12"/>
      <c r="C767" s="14"/>
      <c r="D767" s="21"/>
      <c r="E767" s="21"/>
      <c r="F767" s="22"/>
      <c r="G767" s="21"/>
      <c r="H767" s="22"/>
      <c r="I767" s="22"/>
      <c r="J767" s="22"/>
      <c r="K767" s="22"/>
      <c r="L767" s="22"/>
      <c r="M767" s="22"/>
      <c r="N767" s="22"/>
      <c r="O767" s="60"/>
      <c r="P767" s="22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  <c r="HH767" s="13"/>
      <c r="HI767" s="13"/>
      <c r="HJ767" s="13"/>
      <c r="HK767" s="13"/>
      <c r="HL767" s="13"/>
      <c r="HM767" s="13"/>
      <c r="HN767" s="13"/>
      <c r="HO767" s="13"/>
      <c r="HP767" s="13"/>
      <c r="HQ767" s="13"/>
    </row>
    <row r="768" spans="1:225" s="7" customFormat="1" ht="11.25" customHeight="1" x14ac:dyDescent="0.2">
      <c r="A768" s="12"/>
      <c r="B768" s="12"/>
      <c r="C768" s="14"/>
      <c r="D768" s="21"/>
      <c r="E768" s="21"/>
      <c r="F768" s="22"/>
      <c r="G768" s="21"/>
      <c r="H768" s="22"/>
      <c r="I768" s="22"/>
      <c r="J768" s="22"/>
      <c r="K768" s="22"/>
      <c r="L768" s="22"/>
      <c r="M768" s="22"/>
      <c r="N768" s="22"/>
      <c r="O768" s="60"/>
      <c r="P768" s="22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  <c r="HH768" s="13"/>
      <c r="HI768" s="13"/>
      <c r="HJ768" s="13"/>
      <c r="HK768" s="13"/>
      <c r="HL768" s="13"/>
      <c r="HM768" s="13"/>
      <c r="HN768" s="13"/>
      <c r="HO768" s="13"/>
      <c r="HP768" s="13"/>
      <c r="HQ768" s="13"/>
    </row>
    <row r="769" spans="1:225" s="7" customFormat="1" ht="11.25" customHeight="1" x14ac:dyDescent="0.2">
      <c r="A769" s="12"/>
      <c r="B769" s="12"/>
      <c r="C769" s="14"/>
      <c r="D769" s="21"/>
      <c r="E769" s="21"/>
      <c r="F769" s="22"/>
      <c r="G769" s="21"/>
      <c r="H769" s="22"/>
      <c r="I769" s="22"/>
      <c r="J769" s="22"/>
      <c r="K769" s="22"/>
      <c r="L769" s="22"/>
      <c r="M769" s="22"/>
      <c r="N769" s="22"/>
      <c r="O769" s="60"/>
      <c r="P769" s="22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  <c r="HH769" s="13"/>
      <c r="HI769" s="13"/>
      <c r="HJ769" s="13"/>
      <c r="HK769" s="13"/>
      <c r="HL769" s="13"/>
      <c r="HM769" s="13"/>
      <c r="HN769" s="13"/>
      <c r="HO769" s="13"/>
      <c r="HP769" s="13"/>
      <c r="HQ769" s="13"/>
    </row>
    <row r="770" spans="1:225" s="7" customFormat="1" ht="11.25" customHeight="1" x14ac:dyDescent="0.2">
      <c r="A770" s="12"/>
      <c r="B770" s="12"/>
      <c r="C770" s="14"/>
      <c r="D770" s="21"/>
      <c r="E770" s="21"/>
      <c r="F770" s="22"/>
      <c r="G770" s="21"/>
      <c r="H770" s="22"/>
      <c r="I770" s="22"/>
      <c r="J770" s="22"/>
      <c r="K770" s="22"/>
      <c r="L770" s="22"/>
      <c r="M770" s="22"/>
      <c r="N770" s="22"/>
      <c r="O770" s="60"/>
      <c r="P770" s="22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</row>
    <row r="771" spans="1:225" s="7" customFormat="1" ht="11.25" customHeight="1" x14ac:dyDescent="0.2">
      <c r="A771" s="12"/>
      <c r="B771" s="12"/>
      <c r="C771" s="14"/>
      <c r="D771" s="21"/>
      <c r="E771" s="21"/>
      <c r="F771" s="22"/>
      <c r="G771" s="21"/>
      <c r="H771" s="22"/>
      <c r="I771" s="22"/>
      <c r="J771" s="22"/>
      <c r="K771" s="22"/>
      <c r="L771" s="22"/>
      <c r="M771" s="22"/>
      <c r="N771" s="22"/>
      <c r="O771" s="60"/>
      <c r="P771" s="22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  <c r="HH771" s="13"/>
      <c r="HI771" s="13"/>
      <c r="HJ771" s="13"/>
      <c r="HK771" s="13"/>
      <c r="HL771" s="13"/>
      <c r="HM771" s="13"/>
      <c r="HN771" s="13"/>
      <c r="HO771" s="13"/>
      <c r="HP771" s="13"/>
      <c r="HQ771" s="13"/>
    </row>
    <row r="772" spans="1:225" s="7" customFormat="1" ht="11.25" customHeight="1" x14ac:dyDescent="0.2">
      <c r="A772" s="12"/>
      <c r="B772" s="12"/>
      <c r="C772" s="14"/>
      <c r="D772" s="21"/>
      <c r="E772" s="21"/>
      <c r="F772" s="22"/>
      <c r="G772" s="21"/>
      <c r="H772" s="22"/>
      <c r="I772" s="22"/>
      <c r="J772" s="22"/>
      <c r="K772" s="22"/>
      <c r="L772" s="22"/>
      <c r="M772" s="22"/>
      <c r="N772" s="22"/>
      <c r="O772" s="60"/>
      <c r="P772" s="22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  <c r="HH772" s="13"/>
      <c r="HI772" s="13"/>
      <c r="HJ772" s="13"/>
      <c r="HK772" s="13"/>
      <c r="HL772" s="13"/>
      <c r="HM772" s="13"/>
      <c r="HN772" s="13"/>
      <c r="HO772" s="13"/>
      <c r="HP772" s="13"/>
      <c r="HQ772" s="13"/>
    </row>
    <row r="773" spans="1:225" s="7" customFormat="1" ht="11.25" customHeight="1" x14ac:dyDescent="0.2">
      <c r="A773" s="12"/>
      <c r="B773" s="12"/>
      <c r="C773" s="14"/>
      <c r="D773" s="21"/>
      <c r="E773" s="21"/>
      <c r="F773" s="22"/>
      <c r="G773" s="21"/>
      <c r="H773" s="22"/>
      <c r="I773" s="22"/>
      <c r="J773" s="22"/>
      <c r="K773" s="22"/>
      <c r="L773" s="22"/>
      <c r="M773" s="22"/>
      <c r="N773" s="22"/>
      <c r="O773" s="60"/>
      <c r="P773" s="22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  <c r="HH773" s="13"/>
      <c r="HI773" s="13"/>
      <c r="HJ773" s="13"/>
      <c r="HK773" s="13"/>
      <c r="HL773" s="13"/>
      <c r="HM773" s="13"/>
      <c r="HN773" s="13"/>
      <c r="HO773" s="13"/>
      <c r="HP773" s="13"/>
      <c r="HQ773" s="13"/>
    </row>
    <row r="774" spans="1:225" s="7" customFormat="1" ht="11.25" customHeight="1" x14ac:dyDescent="0.2">
      <c r="A774" s="12"/>
      <c r="B774" s="12"/>
      <c r="C774" s="14"/>
      <c r="D774" s="21"/>
      <c r="E774" s="21"/>
      <c r="F774" s="22"/>
      <c r="G774" s="21"/>
      <c r="H774" s="22"/>
      <c r="I774" s="22"/>
      <c r="J774" s="22"/>
      <c r="K774" s="22"/>
      <c r="L774" s="22"/>
      <c r="M774" s="22"/>
      <c r="N774" s="22"/>
      <c r="O774" s="60"/>
      <c r="P774" s="22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  <c r="HH774" s="13"/>
      <c r="HI774" s="13"/>
      <c r="HJ774" s="13"/>
      <c r="HK774" s="13"/>
      <c r="HL774" s="13"/>
      <c r="HM774" s="13"/>
      <c r="HN774" s="13"/>
      <c r="HO774" s="13"/>
      <c r="HP774" s="13"/>
      <c r="HQ774" s="13"/>
    </row>
    <row r="775" spans="1:225" s="7" customFormat="1" ht="11.25" customHeight="1" x14ac:dyDescent="0.2">
      <c r="A775" s="12"/>
      <c r="B775" s="12"/>
      <c r="C775" s="14"/>
      <c r="D775" s="21"/>
      <c r="E775" s="21"/>
      <c r="F775" s="22"/>
      <c r="G775" s="21"/>
      <c r="H775" s="22"/>
      <c r="I775" s="22"/>
      <c r="J775" s="22"/>
      <c r="K775" s="22"/>
      <c r="L775" s="22"/>
      <c r="M775" s="22"/>
      <c r="N775" s="22"/>
      <c r="O775" s="60"/>
      <c r="P775" s="22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  <c r="HH775" s="13"/>
      <c r="HI775" s="13"/>
      <c r="HJ775" s="13"/>
      <c r="HK775" s="13"/>
      <c r="HL775" s="13"/>
      <c r="HM775" s="13"/>
      <c r="HN775" s="13"/>
      <c r="HO775" s="13"/>
      <c r="HP775" s="13"/>
      <c r="HQ775" s="13"/>
    </row>
    <row r="776" spans="1:225" s="7" customFormat="1" ht="11.25" customHeight="1" x14ac:dyDescent="0.2">
      <c r="A776" s="12"/>
      <c r="B776" s="12"/>
      <c r="C776" s="14"/>
      <c r="D776" s="21"/>
      <c r="E776" s="21"/>
      <c r="F776" s="22"/>
      <c r="G776" s="21"/>
      <c r="H776" s="22"/>
      <c r="I776" s="22"/>
      <c r="J776" s="22"/>
      <c r="K776" s="22"/>
      <c r="L776" s="22"/>
      <c r="M776" s="22"/>
      <c r="N776" s="22"/>
      <c r="O776" s="60"/>
      <c r="P776" s="22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  <c r="HH776" s="13"/>
      <c r="HI776" s="13"/>
      <c r="HJ776" s="13"/>
      <c r="HK776" s="13"/>
      <c r="HL776" s="13"/>
      <c r="HM776" s="13"/>
      <c r="HN776" s="13"/>
      <c r="HO776" s="13"/>
      <c r="HP776" s="13"/>
      <c r="HQ776" s="13"/>
    </row>
    <row r="777" spans="1:225" s="7" customFormat="1" ht="11.25" customHeight="1" x14ac:dyDescent="0.2">
      <c r="A777" s="12"/>
      <c r="B777" s="12"/>
      <c r="C777" s="14"/>
      <c r="D777" s="21"/>
      <c r="E777" s="21"/>
      <c r="F777" s="22"/>
      <c r="G777" s="21"/>
      <c r="H777" s="22"/>
      <c r="I777" s="22"/>
      <c r="J777" s="22"/>
      <c r="K777" s="22"/>
      <c r="L777" s="22"/>
      <c r="M777" s="22"/>
      <c r="N777" s="22"/>
      <c r="O777" s="60"/>
      <c r="P777" s="22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  <c r="HH777" s="13"/>
      <c r="HI777" s="13"/>
      <c r="HJ777" s="13"/>
      <c r="HK777" s="13"/>
      <c r="HL777" s="13"/>
      <c r="HM777" s="13"/>
      <c r="HN777" s="13"/>
      <c r="HO777" s="13"/>
      <c r="HP777" s="13"/>
      <c r="HQ777" s="13"/>
    </row>
    <row r="778" spans="1:225" s="7" customFormat="1" ht="11.25" customHeight="1" x14ac:dyDescent="0.2">
      <c r="A778" s="12"/>
      <c r="B778" s="12"/>
      <c r="C778" s="14"/>
      <c r="D778" s="21"/>
      <c r="E778" s="21"/>
      <c r="F778" s="22"/>
      <c r="G778" s="21"/>
      <c r="H778" s="22"/>
      <c r="I778" s="22"/>
      <c r="J778" s="22"/>
      <c r="K778" s="22"/>
      <c r="L778" s="22"/>
      <c r="M778" s="22"/>
      <c r="N778" s="22"/>
      <c r="O778" s="60"/>
      <c r="P778" s="22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13"/>
      <c r="HK778" s="13"/>
      <c r="HL778" s="13"/>
      <c r="HM778" s="13"/>
      <c r="HN778" s="13"/>
      <c r="HO778" s="13"/>
      <c r="HP778" s="13"/>
      <c r="HQ778" s="13"/>
    </row>
    <row r="779" spans="1:225" s="7" customFormat="1" ht="11.25" customHeight="1" x14ac:dyDescent="0.2">
      <c r="A779" s="12"/>
      <c r="B779" s="12"/>
      <c r="C779" s="14"/>
      <c r="D779" s="21"/>
      <c r="E779" s="21"/>
      <c r="F779" s="22"/>
      <c r="G779" s="21"/>
      <c r="H779" s="22"/>
      <c r="I779" s="22"/>
      <c r="J779" s="22"/>
      <c r="K779" s="22"/>
      <c r="L779" s="22"/>
      <c r="M779" s="22"/>
      <c r="N779" s="22"/>
      <c r="O779" s="60"/>
      <c r="P779" s="22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  <c r="HH779" s="13"/>
      <c r="HI779" s="13"/>
      <c r="HJ779" s="13"/>
      <c r="HK779" s="13"/>
      <c r="HL779" s="13"/>
      <c r="HM779" s="13"/>
      <c r="HN779" s="13"/>
      <c r="HO779" s="13"/>
      <c r="HP779" s="13"/>
      <c r="HQ779" s="13"/>
    </row>
    <row r="780" spans="1:225" s="7" customFormat="1" ht="11.25" customHeight="1" x14ac:dyDescent="0.2">
      <c r="A780" s="12"/>
      <c r="B780" s="12"/>
      <c r="C780" s="14"/>
      <c r="D780" s="21"/>
      <c r="E780" s="21"/>
      <c r="F780" s="22"/>
      <c r="G780" s="21"/>
      <c r="H780" s="22"/>
      <c r="I780" s="22"/>
      <c r="J780" s="22"/>
      <c r="K780" s="22"/>
      <c r="L780" s="22"/>
      <c r="M780" s="22"/>
      <c r="N780" s="22"/>
      <c r="O780" s="60"/>
      <c r="P780" s="22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  <c r="HH780" s="13"/>
      <c r="HI780" s="13"/>
      <c r="HJ780" s="13"/>
      <c r="HK780" s="13"/>
      <c r="HL780" s="13"/>
      <c r="HM780" s="13"/>
      <c r="HN780" s="13"/>
      <c r="HO780" s="13"/>
      <c r="HP780" s="13"/>
      <c r="HQ780" s="13"/>
    </row>
    <row r="781" spans="1:225" s="7" customFormat="1" ht="11.25" customHeight="1" x14ac:dyDescent="0.2">
      <c r="A781" s="12"/>
      <c r="B781" s="12"/>
      <c r="C781" s="14"/>
      <c r="D781" s="21"/>
      <c r="E781" s="21"/>
      <c r="F781" s="22"/>
      <c r="G781" s="21"/>
      <c r="H781" s="22"/>
      <c r="I781" s="22"/>
      <c r="J781" s="22"/>
      <c r="K781" s="22"/>
      <c r="L781" s="22"/>
      <c r="M781" s="22"/>
      <c r="N781" s="22"/>
      <c r="O781" s="60"/>
      <c r="P781" s="22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  <c r="HH781" s="13"/>
      <c r="HI781" s="13"/>
      <c r="HJ781" s="13"/>
      <c r="HK781" s="13"/>
      <c r="HL781" s="13"/>
      <c r="HM781" s="13"/>
      <c r="HN781" s="13"/>
      <c r="HO781" s="13"/>
      <c r="HP781" s="13"/>
      <c r="HQ781" s="13"/>
    </row>
    <row r="782" spans="1:225" s="7" customFormat="1" ht="11.25" customHeight="1" x14ac:dyDescent="0.2">
      <c r="A782" s="12"/>
      <c r="B782" s="12"/>
      <c r="C782" s="14"/>
      <c r="D782" s="21"/>
      <c r="E782" s="21"/>
      <c r="F782" s="22"/>
      <c r="G782" s="21"/>
      <c r="H782" s="22"/>
      <c r="I782" s="22"/>
      <c r="J782" s="22"/>
      <c r="K782" s="22"/>
      <c r="L782" s="22"/>
      <c r="M782" s="22"/>
      <c r="N782" s="22"/>
      <c r="O782" s="60"/>
      <c r="P782" s="22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</row>
    <row r="783" spans="1:225" s="7" customFormat="1" ht="11.25" customHeight="1" x14ac:dyDescent="0.2">
      <c r="A783" s="12"/>
      <c r="B783" s="12"/>
      <c r="C783" s="14"/>
      <c r="D783" s="21"/>
      <c r="E783" s="21"/>
      <c r="F783" s="22"/>
      <c r="G783" s="21"/>
      <c r="H783" s="22"/>
      <c r="I783" s="22"/>
      <c r="J783" s="22"/>
      <c r="K783" s="22"/>
      <c r="L783" s="22"/>
      <c r="M783" s="22"/>
      <c r="N783" s="22"/>
      <c r="O783" s="60"/>
      <c r="P783" s="22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  <c r="HH783" s="13"/>
      <c r="HI783" s="13"/>
      <c r="HJ783" s="13"/>
      <c r="HK783" s="13"/>
      <c r="HL783" s="13"/>
      <c r="HM783" s="13"/>
      <c r="HN783" s="13"/>
      <c r="HO783" s="13"/>
      <c r="HP783" s="13"/>
      <c r="HQ783" s="13"/>
    </row>
    <row r="784" spans="1:225" s="7" customFormat="1" ht="11.25" customHeight="1" x14ac:dyDescent="0.2">
      <c r="A784" s="12"/>
      <c r="B784" s="12"/>
      <c r="C784" s="14"/>
      <c r="D784" s="21"/>
      <c r="E784" s="21"/>
      <c r="F784" s="22"/>
      <c r="G784" s="21"/>
      <c r="H784" s="22"/>
      <c r="I784" s="22"/>
      <c r="J784" s="22"/>
      <c r="K784" s="22"/>
      <c r="L784" s="22"/>
      <c r="M784" s="22"/>
      <c r="N784" s="22"/>
      <c r="O784" s="60"/>
      <c r="P784" s="22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13"/>
      <c r="HK784" s="13"/>
      <c r="HL784" s="13"/>
      <c r="HM784" s="13"/>
      <c r="HN784" s="13"/>
      <c r="HO784" s="13"/>
      <c r="HP784" s="13"/>
      <c r="HQ784" s="13"/>
    </row>
    <row r="785" spans="1:225" s="7" customFormat="1" ht="11.25" customHeight="1" x14ac:dyDescent="0.2">
      <c r="A785" s="12"/>
      <c r="B785" s="12"/>
      <c r="C785" s="14"/>
      <c r="D785" s="21"/>
      <c r="E785" s="21"/>
      <c r="F785" s="22"/>
      <c r="G785" s="21"/>
      <c r="H785" s="22"/>
      <c r="I785" s="22"/>
      <c r="J785" s="22"/>
      <c r="K785" s="22"/>
      <c r="L785" s="22"/>
      <c r="M785" s="22"/>
      <c r="N785" s="22"/>
      <c r="O785" s="60"/>
      <c r="P785" s="22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  <c r="HH785" s="13"/>
      <c r="HI785" s="13"/>
      <c r="HJ785" s="13"/>
      <c r="HK785" s="13"/>
      <c r="HL785" s="13"/>
      <c r="HM785" s="13"/>
      <c r="HN785" s="13"/>
      <c r="HO785" s="13"/>
      <c r="HP785" s="13"/>
      <c r="HQ785" s="13"/>
    </row>
    <row r="786" spans="1:225" s="7" customFormat="1" ht="11.25" customHeight="1" x14ac:dyDescent="0.2">
      <c r="A786" s="12"/>
      <c r="B786" s="12"/>
      <c r="C786" s="14"/>
      <c r="D786" s="21"/>
      <c r="E786" s="21"/>
      <c r="F786" s="22"/>
      <c r="G786" s="21"/>
      <c r="H786" s="22"/>
      <c r="I786" s="22"/>
      <c r="J786" s="22"/>
      <c r="K786" s="22"/>
      <c r="L786" s="22"/>
      <c r="M786" s="22"/>
      <c r="N786" s="22"/>
      <c r="O786" s="60"/>
      <c r="P786" s="22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  <c r="HH786" s="13"/>
      <c r="HI786" s="13"/>
      <c r="HJ786" s="13"/>
      <c r="HK786" s="13"/>
      <c r="HL786" s="13"/>
      <c r="HM786" s="13"/>
      <c r="HN786" s="13"/>
      <c r="HO786" s="13"/>
      <c r="HP786" s="13"/>
      <c r="HQ786" s="13"/>
    </row>
    <row r="787" spans="1:225" s="7" customFormat="1" ht="11.25" customHeight="1" x14ac:dyDescent="0.2">
      <c r="A787" s="12"/>
      <c r="B787" s="12"/>
      <c r="C787" s="14"/>
      <c r="D787" s="21"/>
      <c r="E787" s="21"/>
      <c r="F787" s="22"/>
      <c r="G787" s="21"/>
      <c r="H787" s="22"/>
      <c r="I787" s="22"/>
      <c r="J787" s="22"/>
      <c r="K787" s="22"/>
      <c r="L787" s="22"/>
      <c r="M787" s="22"/>
      <c r="N787" s="22"/>
      <c r="O787" s="60"/>
      <c r="P787" s="22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  <c r="FO787" s="13"/>
      <c r="FP787" s="13"/>
      <c r="FQ787" s="13"/>
      <c r="FR787" s="13"/>
      <c r="FS787" s="13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/>
      <c r="GH787" s="13"/>
      <c r="GI787" s="13"/>
      <c r="GJ787" s="13"/>
      <c r="GK787" s="13"/>
      <c r="GL787" s="13"/>
      <c r="GM787" s="13"/>
      <c r="GN787" s="13"/>
      <c r="GO787" s="13"/>
      <c r="GP787" s="13"/>
      <c r="GQ787" s="13"/>
      <c r="GR787" s="13"/>
      <c r="GS787" s="13"/>
      <c r="GT787" s="13"/>
      <c r="GU787" s="13"/>
      <c r="GV787" s="13"/>
      <c r="GW787" s="13"/>
      <c r="GX787" s="13"/>
      <c r="GY787" s="13"/>
      <c r="GZ787" s="13"/>
      <c r="HA787" s="13"/>
      <c r="HB787" s="13"/>
      <c r="HC787" s="13"/>
      <c r="HD787" s="13"/>
      <c r="HE787" s="13"/>
      <c r="HF787" s="13"/>
      <c r="HG787" s="13"/>
      <c r="HH787" s="13"/>
      <c r="HI787" s="13"/>
      <c r="HJ787" s="13"/>
      <c r="HK787" s="13"/>
      <c r="HL787" s="13"/>
      <c r="HM787" s="13"/>
      <c r="HN787" s="13"/>
      <c r="HO787" s="13"/>
      <c r="HP787" s="13"/>
      <c r="HQ787" s="13"/>
    </row>
    <row r="788" spans="1:225" s="7" customFormat="1" ht="11.25" customHeight="1" x14ac:dyDescent="0.2">
      <c r="A788" s="12"/>
      <c r="B788" s="12"/>
      <c r="C788" s="14"/>
      <c r="D788" s="21"/>
      <c r="E788" s="21"/>
      <c r="F788" s="22"/>
      <c r="G788" s="21"/>
      <c r="H788" s="22"/>
      <c r="I788" s="22"/>
      <c r="J788" s="22"/>
      <c r="K788" s="22"/>
      <c r="L788" s="22"/>
      <c r="M788" s="22"/>
      <c r="N788" s="22"/>
      <c r="O788" s="60"/>
      <c r="P788" s="22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  <c r="HH788" s="13"/>
      <c r="HI788" s="13"/>
      <c r="HJ788" s="13"/>
      <c r="HK788" s="13"/>
      <c r="HL788" s="13"/>
      <c r="HM788" s="13"/>
      <c r="HN788" s="13"/>
      <c r="HO788" s="13"/>
      <c r="HP788" s="13"/>
      <c r="HQ788" s="13"/>
    </row>
    <row r="789" spans="1:225" s="7" customFormat="1" ht="11.25" customHeight="1" x14ac:dyDescent="0.2">
      <c r="A789" s="12"/>
      <c r="B789" s="12"/>
      <c r="C789" s="14"/>
      <c r="D789" s="21"/>
      <c r="E789" s="21"/>
      <c r="F789" s="22"/>
      <c r="G789" s="21"/>
      <c r="H789" s="22"/>
      <c r="I789" s="22"/>
      <c r="J789" s="22"/>
      <c r="K789" s="22"/>
      <c r="L789" s="22"/>
      <c r="M789" s="22"/>
      <c r="N789" s="22"/>
      <c r="O789" s="60"/>
      <c r="P789" s="22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  <c r="FO789" s="13"/>
      <c r="FP789" s="13"/>
      <c r="FQ789" s="13"/>
      <c r="FR789" s="13"/>
      <c r="FS789" s="13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/>
      <c r="GH789" s="13"/>
      <c r="GI789" s="13"/>
      <c r="GJ789" s="13"/>
      <c r="GK789" s="13"/>
      <c r="GL789" s="13"/>
      <c r="GM789" s="13"/>
      <c r="GN789" s="13"/>
      <c r="GO789" s="13"/>
      <c r="GP789" s="13"/>
      <c r="GQ789" s="13"/>
      <c r="GR789" s="13"/>
      <c r="GS789" s="13"/>
      <c r="GT789" s="13"/>
      <c r="GU789" s="13"/>
      <c r="GV789" s="13"/>
      <c r="GW789" s="13"/>
      <c r="GX789" s="13"/>
      <c r="GY789" s="13"/>
      <c r="GZ789" s="13"/>
      <c r="HA789" s="13"/>
      <c r="HB789" s="13"/>
      <c r="HC789" s="13"/>
      <c r="HD789" s="13"/>
      <c r="HE789" s="13"/>
      <c r="HF789" s="13"/>
      <c r="HG789" s="13"/>
      <c r="HH789" s="13"/>
      <c r="HI789" s="13"/>
      <c r="HJ789" s="13"/>
      <c r="HK789" s="13"/>
      <c r="HL789" s="13"/>
      <c r="HM789" s="13"/>
      <c r="HN789" s="13"/>
      <c r="HO789" s="13"/>
      <c r="HP789" s="13"/>
      <c r="HQ789" s="13"/>
    </row>
    <row r="790" spans="1:225" s="7" customFormat="1" ht="11.25" customHeight="1" x14ac:dyDescent="0.2">
      <c r="A790" s="12"/>
      <c r="B790" s="12"/>
      <c r="C790" s="14"/>
      <c r="D790" s="21"/>
      <c r="E790" s="21"/>
      <c r="F790" s="22"/>
      <c r="G790" s="21"/>
      <c r="H790" s="22"/>
      <c r="I790" s="22"/>
      <c r="J790" s="22"/>
      <c r="K790" s="22"/>
      <c r="L790" s="22"/>
      <c r="M790" s="22"/>
      <c r="N790" s="22"/>
      <c r="O790" s="60"/>
      <c r="P790" s="22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  <c r="FO790" s="13"/>
      <c r="FP790" s="13"/>
      <c r="FQ790" s="13"/>
      <c r="FR790" s="13"/>
      <c r="FS790" s="13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/>
      <c r="GH790" s="13"/>
      <c r="GI790" s="13"/>
      <c r="GJ790" s="13"/>
      <c r="GK790" s="13"/>
      <c r="GL790" s="13"/>
      <c r="GM790" s="13"/>
      <c r="GN790" s="13"/>
      <c r="GO790" s="13"/>
      <c r="GP790" s="13"/>
      <c r="GQ790" s="13"/>
      <c r="GR790" s="13"/>
      <c r="GS790" s="13"/>
      <c r="GT790" s="13"/>
      <c r="GU790" s="13"/>
      <c r="GV790" s="13"/>
      <c r="GW790" s="13"/>
      <c r="GX790" s="13"/>
      <c r="GY790" s="13"/>
      <c r="GZ790" s="13"/>
      <c r="HA790" s="13"/>
      <c r="HB790" s="13"/>
      <c r="HC790" s="13"/>
      <c r="HD790" s="13"/>
      <c r="HE790" s="13"/>
      <c r="HF790" s="13"/>
      <c r="HG790" s="13"/>
      <c r="HH790" s="13"/>
      <c r="HI790" s="13"/>
      <c r="HJ790" s="13"/>
      <c r="HK790" s="13"/>
      <c r="HL790" s="13"/>
      <c r="HM790" s="13"/>
      <c r="HN790" s="13"/>
      <c r="HO790" s="13"/>
      <c r="HP790" s="13"/>
      <c r="HQ790" s="13"/>
    </row>
    <row r="791" spans="1:225" s="7" customFormat="1" ht="11.25" customHeight="1" x14ac:dyDescent="0.2">
      <c r="A791" s="12"/>
      <c r="B791" s="12"/>
      <c r="C791" s="14"/>
      <c r="D791" s="21"/>
      <c r="E791" s="21"/>
      <c r="F791" s="22"/>
      <c r="G791" s="21"/>
      <c r="H791" s="22"/>
      <c r="I791" s="22"/>
      <c r="J791" s="22"/>
      <c r="K791" s="22"/>
      <c r="L791" s="22"/>
      <c r="M791" s="22"/>
      <c r="N791" s="22"/>
      <c r="O791" s="60"/>
      <c r="P791" s="22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  <c r="FO791" s="13"/>
      <c r="FP791" s="13"/>
      <c r="FQ791" s="13"/>
      <c r="FR791" s="13"/>
      <c r="FS791" s="13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/>
      <c r="GH791" s="13"/>
      <c r="GI791" s="13"/>
      <c r="GJ791" s="13"/>
      <c r="GK791" s="13"/>
      <c r="GL791" s="13"/>
      <c r="GM791" s="13"/>
      <c r="GN791" s="13"/>
      <c r="GO791" s="13"/>
      <c r="GP791" s="13"/>
      <c r="GQ791" s="13"/>
      <c r="GR791" s="13"/>
      <c r="GS791" s="13"/>
      <c r="GT791" s="13"/>
      <c r="GU791" s="13"/>
      <c r="GV791" s="13"/>
      <c r="GW791" s="13"/>
      <c r="GX791" s="13"/>
      <c r="GY791" s="13"/>
      <c r="GZ791" s="13"/>
      <c r="HA791" s="13"/>
      <c r="HB791" s="13"/>
      <c r="HC791" s="13"/>
      <c r="HD791" s="13"/>
      <c r="HE791" s="13"/>
      <c r="HF791" s="13"/>
      <c r="HG791" s="13"/>
      <c r="HH791" s="13"/>
      <c r="HI791" s="13"/>
      <c r="HJ791" s="13"/>
      <c r="HK791" s="13"/>
      <c r="HL791" s="13"/>
      <c r="HM791" s="13"/>
      <c r="HN791" s="13"/>
      <c r="HO791" s="13"/>
      <c r="HP791" s="13"/>
      <c r="HQ791" s="13"/>
    </row>
    <row r="792" spans="1:225" s="7" customFormat="1" ht="11.25" customHeight="1" x14ac:dyDescent="0.2">
      <c r="A792" s="12"/>
      <c r="B792" s="12"/>
      <c r="C792" s="14"/>
      <c r="D792" s="21"/>
      <c r="E792" s="21"/>
      <c r="F792" s="22"/>
      <c r="G792" s="21"/>
      <c r="H792" s="22"/>
      <c r="I792" s="22"/>
      <c r="J792" s="22"/>
      <c r="K792" s="22"/>
      <c r="L792" s="22"/>
      <c r="M792" s="22"/>
      <c r="N792" s="22"/>
      <c r="O792" s="60"/>
      <c r="P792" s="22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  <c r="FO792" s="13"/>
      <c r="FP792" s="13"/>
      <c r="FQ792" s="13"/>
      <c r="FR792" s="13"/>
      <c r="FS792" s="13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/>
      <c r="GH792" s="13"/>
      <c r="GI792" s="13"/>
      <c r="GJ792" s="13"/>
      <c r="GK792" s="13"/>
      <c r="GL792" s="13"/>
      <c r="GM792" s="13"/>
      <c r="GN792" s="13"/>
      <c r="GO792" s="13"/>
      <c r="GP792" s="13"/>
      <c r="GQ792" s="13"/>
      <c r="GR792" s="13"/>
      <c r="GS792" s="13"/>
      <c r="GT792" s="13"/>
      <c r="GU792" s="13"/>
      <c r="GV792" s="13"/>
      <c r="GW792" s="13"/>
      <c r="GX792" s="13"/>
      <c r="GY792" s="13"/>
      <c r="GZ792" s="13"/>
      <c r="HA792" s="13"/>
      <c r="HB792" s="13"/>
      <c r="HC792" s="13"/>
      <c r="HD792" s="13"/>
      <c r="HE792" s="13"/>
      <c r="HF792" s="13"/>
      <c r="HG792" s="13"/>
      <c r="HH792" s="13"/>
      <c r="HI792" s="13"/>
      <c r="HJ792" s="13"/>
      <c r="HK792" s="13"/>
      <c r="HL792" s="13"/>
      <c r="HM792" s="13"/>
      <c r="HN792" s="13"/>
      <c r="HO792" s="13"/>
      <c r="HP792" s="13"/>
      <c r="HQ792" s="13"/>
    </row>
    <row r="793" spans="1:225" s="7" customFormat="1" ht="11.25" customHeight="1" x14ac:dyDescent="0.2">
      <c r="A793" s="12"/>
      <c r="B793" s="12"/>
      <c r="C793" s="14"/>
      <c r="D793" s="21"/>
      <c r="E793" s="21"/>
      <c r="F793" s="22"/>
      <c r="G793" s="21"/>
      <c r="H793" s="22"/>
      <c r="I793" s="22"/>
      <c r="J793" s="22"/>
      <c r="K793" s="22"/>
      <c r="L793" s="22"/>
      <c r="M793" s="22"/>
      <c r="N793" s="22"/>
      <c r="O793" s="60"/>
      <c r="P793" s="22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  <c r="FO793" s="13"/>
      <c r="FP793" s="13"/>
      <c r="FQ793" s="13"/>
      <c r="FR793" s="13"/>
      <c r="FS793" s="13"/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/>
      <c r="GH793" s="13"/>
      <c r="GI793" s="13"/>
      <c r="GJ793" s="13"/>
      <c r="GK793" s="13"/>
      <c r="GL793" s="13"/>
      <c r="GM793" s="13"/>
      <c r="GN793" s="13"/>
      <c r="GO793" s="13"/>
      <c r="GP793" s="13"/>
      <c r="GQ793" s="13"/>
      <c r="GR793" s="13"/>
      <c r="GS793" s="13"/>
      <c r="GT793" s="13"/>
      <c r="GU793" s="13"/>
      <c r="GV793" s="13"/>
      <c r="GW793" s="13"/>
      <c r="GX793" s="13"/>
      <c r="GY793" s="13"/>
      <c r="GZ793" s="13"/>
      <c r="HA793" s="13"/>
      <c r="HB793" s="13"/>
      <c r="HC793" s="13"/>
      <c r="HD793" s="13"/>
      <c r="HE793" s="13"/>
      <c r="HF793" s="13"/>
      <c r="HG793" s="13"/>
      <c r="HH793" s="13"/>
      <c r="HI793" s="13"/>
      <c r="HJ793" s="13"/>
      <c r="HK793" s="13"/>
      <c r="HL793" s="13"/>
      <c r="HM793" s="13"/>
      <c r="HN793" s="13"/>
      <c r="HO793" s="13"/>
      <c r="HP793" s="13"/>
      <c r="HQ793" s="13"/>
    </row>
    <row r="794" spans="1:225" s="7" customFormat="1" ht="11.25" customHeight="1" x14ac:dyDescent="0.2">
      <c r="A794" s="12"/>
      <c r="B794" s="12"/>
      <c r="C794" s="14"/>
      <c r="D794" s="21"/>
      <c r="E794" s="21"/>
      <c r="F794" s="22"/>
      <c r="G794" s="21"/>
      <c r="H794" s="22"/>
      <c r="I794" s="22"/>
      <c r="J794" s="22"/>
      <c r="K794" s="22"/>
      <c r="L794" s="22"/>
      <c r="M794" s="22"/>
      <c r="N794" s="22"/>
      <c r="O794" s="60"/>
      <c r="P794" s="22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  <c r="FO794" s="13"/>
      <c r="FP794" s="13"/>
      <c r="FQ794" s="13"/>
      <c r="FR794" s="13"/>
      <c r="FS794" s="13"/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/>
      <c r="GH794" s="13"/>
      <c r="GI794" s="13"/>
      <c r="GJ794" s="13"/>
      <c r="GK794" s="13"/>
      <c r="GL794" s="13"/>
      <c r="GM794" s="13"/>
      <c r="GN794" s="13"/>
      <c r="GO794" s="13"/>
      <c r="GP794" s="13"/>
      <c r="GQ794" s="13"/>
      <c r="GR794" s="13"/>
      <c r="GS794" s="13"/>
      <c r="GT794" s="13"/>
      <c r="GU794" s="13"/>
      <c r="GV794" s="13"/>
      <c r="GW794" s="13"/>
      <c r="GX794" s="13"/>
      <c r="GY794" s="13"/>
      <c r="GZ794" s="13"/>
      <c r="HA794" s="13"/>
      <c r="HB794" s="13"/>
      <c r="HC794" s="13"/>
      <c r="HD794" s="13"/>
      <c r="HE794" s="13"/>
      <c r="HF794" s="13"/>
      <c r="HG794" s="13"/>
      <c r="HH794" s="13"/>
      <c r="HI794" s="13"/>
      <c r="HJ794" s="13"/>
      <c r="HK794" s="13"/>
      <c r="HL794" s="13"/>
      <c r="HM794" s="13"/>
      <c r="HN794" s="13"/>
      <c r="HO794" s="13"/>
      <c r="HP794" s="13"/>
      <c r="HQ794" s="13"/>
    </row>
    <row r="795" spans="1:225" s="7" customFormat="1" ht="11.25" customHeight="1" x14ac:dyDescent="0.2">
      <c r="A795" s="12"/>
      <c r="B795" s="12"/>
      <c r="C795" s="14"/>
      <c r="D795" s="21"/>
      <c r="E795" s="21"/>
      <c r="F795" s="22"/>
      <c r="G795" s="21"/>
      <c r="H795" s="22"/>
      <c r="I795" s="22"/>
      <c r="J795" s="22"/>
      <c r="K795" s="22"/>
      <c r="L795" s="22"/>
      <c r="M795" s="22"/>
      <c r="N795" s="22"/>
      <c r="O795" s="60"/>
      <c r="P795" s="22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  <c r="HH795" s="13"/>
      <c r="HI795" s="13"/>
      <c r="HJ795" s="13"/>
      <c r="HK795" s="13"/>
      <c r="HL795" s="13"/>
      <c r="HM795" s="13"/>
      <c r="HN795" s="13"/>
      <c r="HO795" s="13"/>
      <c r="HP795" s="13"/>
      <c r="HQ795" s="13"/>
    </row>
    <row r="796" spans="1:225" s="7" customFormat="1" ht="11.25" customHeight="1" x14ac:dyDescent="0.2">
      <c r="A796" s="12"/>
      <c r="B796" s="12"/>
      <c r="C796" s="14"/>
      <c r="D796" s="21"/>
      <c r="E796" s="21"/>
      <c r="F796" s="22"/>
      <c r="G796" s="21"/>
      <c r="H796" s="22"/>
      <c r="I796" s="22"/>
      <c r="J796" s="22"/>
      <c r="K796" s="22"/>
      <c r="L796" s="22"/>
      <c r="M796" s="22"/>
      <c r="N796" s="22"/>
      <c r="O796" s="60"/>
      <c r="P796" s="22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  <c r="FO796" s="13"/>
      <c r="FP796" s="13"/>
      <c r="FQ796" s="13"/>
      <c r="FR796" s="13"/>
      <c r="FS796" s="13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/>
      <c r="GH796" s="13"/>
      <c r="GI796" s="13"/>
      <c r="GJ796" s="13"/>
      <c r="GK796" s="13"/>
      <c r="GL796" s="13"/>
      <c r="GM796" s="13"/>
      <c r="GN796" s="13"/>
      <c r="GO796" s="13"/>
      <c r="GP796" s="13"/>
      <c r="GQ796" s="13"/>
      <c r="GR796" s="13"/>
      <c r="GS796" s="13"/>
      <c r="GT796" s="13"/>
      <c r="GU796" s="13"/>
      <c r="GV796" s="13"/>
      <c r="GW796" s="13"/>
      <c r="GX796" s="13"/>
      <c r="GY796" s="13"/>
      <c r="GZ796" s="13"/>
      <c r="HA796" s="13"/>
      <c r="HB796" s="13"/>
      <c r="HC796" s="13"/>
      <c r="HD796" s="13"/>
      <c r="HE796" s="13"/>
      <c r="HF796" s="13"/>
      <c r="HG796" s="13"/>
      <c r="HH796" s="13"/>
      <c r="HI796" s="13"/>
      <c r="HJ796" s="13"/>
      <c r="HK796" s="13"/>
      <c r="HL796" s="13"/>
      <c r="HM796" s="13"/>
      <c r="HN796" s="13"/>
      <c r="HO796" s="13"/>
      <c r="HP796" s="13"/>
      <c r="HQ796" s="13"/>
    </row>
    <row r="797" spans="1:225" s="7" customFormat="1" ht="11.25" customHeight="1" x14ac:dyDescent="0.2">
      <c r="A797" s="12"/>
      <c r="B797" s="12"/>
      <c r="C797" s="14"/>
      <c r="D797" s="21"/>
      <c r="E797" s="21"/>
      <c r="F797" s="22"/>
      <c r="G797" s="21"/>
      <c r="H797" s="22"/>
      <c r="I797" s="22"/>
      <c r="J797" s="22"/>
      <c r="K797" s="22"/>
      <c r="L797" s="22"/>
      <c r="M797" s="22"/>
      <c r="N797" s="22"/>
      <c r="O797" s="60"/>
      <c r="P797" s="22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  <c r="HH797" s="13"/>
      <c r="HI797" s="13"/>
      <c r="HJ797" s="13"/>
      <c r="HK797" s="13"/>
      <c r="HL797" s="13"/>
      <c r="HM797" s="13"/>
      <c r="HN797" s="13"/>
      <c r="HO797" s="13"/>
      <c r="HP797" s="13"/>
      <c r="HQ797" s="13"/>
    </row>
    <row r="798" spans="1:225" s="7" customFormat="1" ht="11.25" customHeight="1" x14ac:dyDescent="0.2">
      <c r="A798" s="12"/>
      <c r="B798" s="12"/>
      <c r="C798" s="14"/>
      <c r="D798" s="21"/>
      <c r="E798" s="21"/>
      <c r="F798" s="22"/>
      <c r="G798" s="21"/>
      <c r="H798" s="22"/>
      <c r="I798" s="22"/>
      <c r="J798" s="22"/>
      <c r="K798" s="22"/>
      <c r="L798" s="22"/>
      <c r="M798" s="22"/>
      <c r="N798" s="22"/>
      <c r="O798" s="60"/>
      <c r="P798" s="22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  <c r="HH798" s="13"/>
      <c r="HI798" s="13"/>
      <c r="HJ798" s="13"/>
      <c r="HK798" s="13"/>
      <c r="HL798" s="13"/>
      <c r="HM798" s="13"/>
      <c r="HN798" s="13"/>
      <c r="HO798" s="13"/>
      <c r="HP798" s="13"/>
      <c r="HQ798" s="13"/>
    </row>
    <row r="799" spans="1:225" s="7" customFormat="1" ht="11.25" customHeight="1" x14ac:dyDescent="0.2">
      <c r="A799" s="12"/>
      <c r="B799" s="12"/>
      <c r="C799" s="14"/>
      <c r="D799" s="21"/>
      <c r="E799" s="21"/>
      <c r="F799" s="22"/>
      <c r="G799" s="21"/>
      <c r="H799" s="22"/>
      <c r="I799" s="22"/>
      <c r="J799" s="22"/>
      <c r="K799" s="22"/>
      <c r="L799" s="22"/>
      <c r="M799" s="22"/>
      <c r="N799" s="22"/>
      <c r="O799" s="60"/>
      <c r="P799" s="22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  <c r="FO799" s="13"/>
      <c r="FP799" s="13"/>
      <c r="FQ799" s="13"/>
      <c r="FR799" s="13"/>
      <c r="FS799" s="13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/>
      <c r="GH799" s="13"/>
      <c r="GI799" s="13"/>
      <c r="GJ799" s="13"/>
      <c r="GK799" s="13"/>
      <c r="GL799" s="13"/>
      <c r="GM799" s="13"/>
      <c r="GN799" s="13"/>
      <c r="GO799" s="13"/>
      <c r="GP799" s="13"/>
      <c r="GQ799" s="13"/>
      <c r="GR799" s="13"/>
      <c r="GS799" s="13"/>
      <c r="GT799" s="13"/>
      <c r="GU799" s="13"/>
      <c r="GV799" s="13"/>
      <c r="GW799" s="13"/>
      <c r="GX799" s="13"/>
      <c r="GY799" s="13"/>
      <c r="GZ799" s="13"/>
      <c r="HA799" s="13"/>
      <c r="HB799" s="13"/>
      <c r="HC799" s="13"/>
      <c r="HD799" s="13"/>
      <c r="HE799" s="13"/>
      <c r="HF799" s="13"/>
      <c r="HG799" s="13"/>
      <c r="HH799" s="13"/>
      <c r="HI799" s="13"/>
      <c r="HJ799" s="13"/>
      <c r="HK799" s="13"/>
      <c r="HL799" s="13"/>
      <c r="HM799" s="13"/>
      <c r="HN799" s="13"/>
      <c r="HO799" s="13"/>
      <c r="HP799" s="13"/>
      <c r="HQ799" s="13"/>
    </row>
    <row r="800" spans="1:225" s="7" customFormat="1" ht="11.25" customHeight="1" x14ac:dyDescent="0.2">
      <c r="A800" s="12"/>
      <c r="B800" s="12"/>
      <c r="C800" s="14"/>
      <c r="D800" s="21"/>
      <c r="E800" s="21"/>
      <c r="F800" s="22"/>
      <c r="G800" s="21"/>
      <c r="H800" s="22"/>
      <c r="I800" s="22"/>
      <c r="J800" s="22"/>
      <c r="K800" s="22"/>
      <c r="L800" s="22"/>
      <c r="M800" s="22"/>
      <c r="N800" s="22"/>
      <c r="O800" s="60"/>
      <c r="P800" s="22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13"/>
      <c r="HK800" s="13"/>
      <c r="HL800" s="13"/>
      <c r="HM800" s="13"/>
      <c r="HN800" s="13"/>
      <c r="HO800" s="13"/>
      <c r="HP800" s="13"/>
      <c r="HQ800" s="13"/>
    </row>
    <row r="801" spans="1:225" s="7" customFormat="1" ht="11.25" customHeight="1" x14ac:dyDescent="0.2">
      <c r="A801" s="12"/>
      <c r="B801" s="12"/>
      <c r="C801" s="14"/>
      <c r="D801" s="21"/>
      <c r="E801" s="21"/>
      <c r="F801" s="22"/>
      <c r="G801" s="21"/>
      <c r="H801" s="22"/>
      <c r="I801" s="22"/>
      <c r="J801" s="22"/>
      <c r="K801" s="22"/>
      <c r="L801" s="22"/>
      <c r="M801" s="22"/>
      <c r="N801" s="22"/>
      <c r="O801" s="60"/>
      <c r="P801" s="22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  <c r="HH801" s="13"/>
      <c r="HI801" s="13"/>
      <c r="HJ801" s="13"/>
      <c r="HK801" s="13"/>
      <c r="HL801" s="13"/>
      <c r="HM801" s="13"/>
      <c r="HN801" s="13"/>
      <c r="HO801" s="13"/>
      <c r="HP801" s="13"/>
      <c r="HQ801" s="13"/>
    </row>
    <row r="802" spans="1:225" s="7" customFormat="1" ht="11.25" customHeight="1" x14ac:dyDescent="0.2">
      <c r="A802" s="12"/>
      <c r="B802" s="12"/>
      <c r="C802" s="14"/>
      <c r="D802" s="21"/>
      <c r="E802" s="21"/>
      <c r="F802" s="22"/>
      <c r="G802" s="21"/>
      <c r="H802" s="22"/>
      <c r="I802" s="22"/>
      <c r="J802" s="22"/>
      <c r="K802" s="22"/>
      <c r="L802" s="22"/>
      <c r="M802" s="22"/>
      <c r="N802" s="22"/>
      <c r="O802" s="60"/>
      <c r="P802" s="22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  <c r="HH802" s="13"/>
      <c r="HI802" s="13"/>
      <c r="HJ802" s="13"/>
      <c r="HK802" s="13"/>
      <c r="HL802" s="13"/>
      <c r="HM802" s="13"/>
      <c r="HN802" s="13"/>
      <c r="HO802" s="13"/>
      <c r="HP802" s="13"/>
      <c r="HQ802" s="13"/>
    </row>
    <row r="803" spans="1:225" s="7" customFormat="1" ht="11.25" customHeight="1" x14ac:dyDescent="0.2">
      <c r="A803" s="12"/>
      <c r="B803" s="12"/>
      <c r="C803" s="14"/>
      <c r="D803" s="21"/>
      <c r="E803" s="21"/>
      <c r="F803" s="22"/>
      <c r="G803" s="21"/>
      <c r="H803" s="22"/>
      <c r="I803" s="22"/>
      <c r="J803" s="22"/>
      <c r="K803" s="22"/>
      <c r="L803" s="22"/>
      <c r="M803" s="22"/>
      <c r="N803" s="22"/>
      <c r="O803" s="60"/>
      <c r="P803" s="22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  <c r="HH803" s="13"/>
      <c r="HI803" s="13"/>
      <c r="HJ803" s="13"/>
      <c r="HK803" s="13"/>
      <c r="HL803" s="13"/>
      <c r="HM803" s="13"/>
      <c r="HN803" s="13"/>
      <c r="HO803" s="13"/>
      <c r="HP803" s="13"/>
      <c r="HQ803" s="13"/>
    </row>
    <row r="804" spans="1:225" s="7" customFormat="1" ht="11.25" customHeight="1" x14ac:dyDescent="0.2">
      <c r="A804" s="12"/>
      <c r="B804" s="12"/>
      <c r="C804" s="14"/>
      <c r="D804" s="21"/>
      <c r="E804" s="21"/>
      <c r="F804" s="22"/>
      <c r="G804" s="21"/>
      <c r="H804" s="22"/>
      <c r="I804" s="22"/>
      <c r="J804" s="22"/>
      <c r="K804" s="22"/>
      <c r="L804" s="22"/>
      <c r="M804" s="22"/>
      <c r="N804" s="22"/>
      <c r="O804" s="60"/>
      <c r="P804" s="22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  <c r="FO804" s="13"/>
      <c r="FP804" s="13"/>
      <c r="FQ804" s="13"/>
      <c r="FR804" s="13"/>
      <c r="FS804" s="13"/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/>
      <c r="GH804" s="13"/>
      <c r="GI804" s="13"/>
      <c r="GJ804" s="13"/>
      <c r="GK804" s="13"/>
      <c r="GL804" s="13"/>
      <c r="GM804" s="13"/>
      <c r="GN804" s="13"/>
      <c r="GO804" s="13"/>
      <c r="GP804" s="13"/>
      <c r="GQ804" s="13"/>
      <c r="GR804" s="13"/>
      <c r="GS804" s="13"/>
      <c r="GT804" s="13"/>
      <c r="GU804" s="13"/>
      <c r="GV804" s="13"/>
      <c r="GW804" s="13"/>
      <c r="GX804" s="13"/>
      <c r="GY804" s="13"/>
      <c r="GZ804" s="13"/>
      <c r="HA804" s="13"/>
      <c r="HB804" s="13"/>
      <c r="HC804" s="13"/>
      <c r="HD804" s="13"/>
      <c r="HE804" s="13"/>
      <c r="HF804" s="13"/>
      <c r="HG804" s="13"/>
      <c r="HH804" s="13"/>
      <c r="HI804" s="13"/>
      <c r="HJ804" s="13"/>
      <c r="HK804" s="13"/>
      <c r="HL804" s="13"/>
      <c r="HM804" s="13"/>
      <c r="HN804" s="13"/>
      <c r="HO804" s="13"/>
      <c r="HP804" s="13"/>
      <c r="HQ804" s="13"/>
    </row>
    <row r="805" spans="1:225" s="7" customFormat="1" ht="11.25" customHeight="1" x14ac:dyDescent="0.2">
      <c r="A805" s="12"/>
      <c r="B805" s="12"/>
      <c r="C805" s="14"/>
      <c r="D805" s="21"/>
      <c r="E805" s="21"/>
      <c r="F805" s="22"/>
      <c r="G805" s="21"/>
      <c r="H805" s="22"/>
      <c r="I805" s="22"/>
      <c r="J805" s="22"/>
      <c r="K805" s="22"/>
      <c r="L805" s="22"/>
      <c r="M805" s="22"/>
      <c r="N805" s="22"/>
      <c r="O805" s="60"/>
      <c r="P805" s="22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  <c r="FO805" s="13"/>
      <c r="FP805" s="13"/>
      <c r="FQ805" s="13"/>
      <c r="FR805" s="13"/>
      <c r="FS805" s="13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/>
      <c r="GH805" s="13"/>
      <c r="GI805" s="13"/>
      <c r="GJ805" s="13"/>
      <c r="GK805" s="13"/>
      <c r="GL805" s="13"/>
      <c r="GM805" s="13"/>
      <c r="GN805" s="13"/>
      <c r="GO805" s="13"/>
      <c r="GP805" s="13"/>
      <c r="GQ805" s="13"/>
      <c r="GR805" s="13"/>
      <c r="GS805" s="13"/>
      <c r="GT805" s="13"/>
      <c r="GU805" s="13"/>
      <c r="GV805" s="13"/>
      <c r="GW805" s="13"/>
      <c r="GX805" s="13"/>
      <c r="GY805" s="13"/>
      <c r="GZ805" s="13"/>
      <c r="HA805" s="13"/>
      <c r="HB805" s="13"/>
      <c r="HC805" s="13"/>
      <c r="HD805" s="13"/>
      <c r="HE805" s="13"/>
      <c r="HF805" s="13"/>
      <c r="HG805" s="13"/>
      <c r="HH805" s="13"/>
      <c r="HI805" s="13"/>
      <c r="HJ805" s="13"/>
      <c r="HK805" s="13"/>
      <c r="HL805" s="13"/>
      <c r="HM805" s="13"/>
      <c r="HN805" s="13"/>
      <c r="HO805" s="13"/>
      <c r="HP805" s="13"/>
      <c r="HQ805" s="13"/>
    </row>
    <row r="806" spans="1:225" s="7" customFormat="1" ht="11.25" customHeight="1" x14ac:dyDescent="0.2">
      <c r="A806" s="12"/>
      <c r="B806" s="12"/>
      <c r="C806" s="14"/>
      <c r="D806" s="21"/>
      <c r="E806" s="21"/>
      <c r="F806" s="22"/>
      <c r="G806" s="21"/>
      <c r="H806" s="22"/>
      <c r="I806" s="22"/>
      <c r="J806" s="22"/>
      <c r="K806" s="22"/>
      <c r="L806" s="22"/>
      <c r="M806" s="22"/>
      <c r="N806" s="22"/>
      <c r="O806" s="60"/>
      <c r="P806" s="22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  <c r="FO806" s="13"/>
      <c r="FP806" s="13"/>
      <c r="FQ806" s="13"/>
      <c r="FR806" s="13"/>
      <c r="FS806" s="13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/>
      <c r="GH806" s="13"/>
      <c r="GI806" s="13"/>
      <c r="GJ806" s="13"/>
      <c r="GK806" s="13"/>
      <c r="GL806" s="13"/>
      <c r="GM806" s="13"/>
      <c r="GN806" s="13"/>
      <c r="GO806" s="13"/>
      <c r="GP806" s="13"/>
      <c r="GQ806" s="13"/>
      <c r="GR806" s="13"/>
      <c r="GS806" s="13"/>
      <c r="GT806" s="13"/>
      <c r="GU806" s="13"/>
      <c r="GV806" s="13"/>
      <c r="GW806" s="13"/>
      <c r="GX806" s="13"/>
      <c r="GY806" s="13"/>
      <c r="GZ806" s="13"/>
      <c r="HA806" s="13"/>
      <c r="HB806" s="13"/>
      <c r="HC806" s="13"/>
      <c r="HD806" s="13"/>
      <c r="HE806" s="13"/>
      <c r="HF806" s="13"/>
      <c r="HG806" s="13"/>
      <c r="HH806" s="13"/>
      <c r="HI806" s="13"/>
      <c r="HJ806" s="13"/>
      <c r="HK806" s="13"/>
      <c r="HL806" s="13"/>
      <c r="HM806" s="13"/>
      <c r="HN806" s="13"/>
      <c r="HO806" s="13"/>
      <c r="HP806" s="13"/>
      <c r="HQ806" s="13"/>
    </row>
    <row r="807" spans="1:225" s="7" customFormat="1" ht="11.25" customHeight="1" x14ac:dyDescent="0.2">
      <c r="A807" s="12"/>
      <c r="B807" s="12"/>
      <c r="C807" s="14"/>
      <c r="D807" s="21"/>
      <c r="E807" s="21"/>
      <c r="F807" s="22"/>
      <c r="G807" s="21"/>
      <c r="H807" s="22"/>
      <c r="I807" s="22"/>
      <c r="J807" s="22"/>
      <c r="K807" s="22"/>
      <c r="L807" s="22"/>
      <c r="M807" s="22"/>
      <c r="N807" s="22"/>
      <c r="O807" s="60"/>
      <c r="P807" s="22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  <c r="HH807" s="13"/>
      <c r="HI807" s="13"/>
      <c r="HJ807" s="13"/>
      <c r="HK807" s="13"/>
      <c r="HL807" s="13"/>
      <c r="HM807" s="13"/>
      <c r="HN807" s="13"/>
      <c r="HO807" s="13"/>
      <c r="HP807" s="13"/>
      <c r="HQ807" s="13"/>
    </row>
    <row r="808" spans="1:225" s="7" customFormat="1" ht="11.25" customHeight="1" x14ac:dyDescent="0.2">
      <c r="A808" s="12"/>
      <c r="B808" s="12"/>
      <c r="C808" s="14"/>
      <c r="D808" s="21"/>
      <c r="E808" s="21"/>
      <c r="F808" s="22"/>
      <c r="G808" s="21"/>
      <c r="H808" s="22"/>
      <c r="I808" s="22"/>
      <c r="J808" s="22"/>
      <c r="K808" s="22"/>
      <c r="L808" s="22"/>
      <c r="M808" s="22"/>
      <c r="N808" s="22"/>
      <c r="O808" s="60"/>
      <c r="P808" s="22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13"/>
      <c r="HK808" s="13"/>
      <c r="HL808" s="13"/>
      <c r="HM808" s="13"/>
      <c r="HN808" s="13"/>
      <c r="HO808" s="13"/>
      <c r="HP808" s="13"/>
      <c r="HQ808" s="13"/>
    </row>
    <row r="809" spans="1:225" s="7" customFormat="1" ht="11.25" customHeight="1" x14ac:dyDescent="0.2">
      <c r="A809" s="12"/>
      <c r="B809" s="12"/>
      <c r="C809" s="14"/>
      <c r="D809" s="21"/>
      <c r="E809" s="21"/>
      <c r="F809" s="22"/>
      <c r="G809" s="21"/>
      <c r="H809" s="22"/>
      <c r="I809" s="22"/>
      <c r="J809" s="22"/>
      <c r="K809" s="22"/>
      <c r="L809" s="22"/>
      <c r="M809" s="22"/>
      <c r="N809" s="22"/>
      <c r="O809" s="60"/>
      <c r="P809" s="22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  <c r="FO809" s="13"/>
      <c r="FP809" s="13"/>
      <c r="FQ809" s="13"/>
      <c r="FR809" s="13"/>
      <c r="FS809" s="13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/>
      <c r="GH809" s="13"/>
      <c r="GI809" s="13"/>
      <c r="GJ809" s="13"/>
      <c r="GK809" s="13"/>
      <c r="GL809" s="13"/>
      <c r="GM809" s="13"/>
      <c r="GN809" s="13"/>
      <c r="GO809" s="13"/>
      <c r="GP809" s="13"/>
      <c r="GQ809" s="13"/>
      <c r="GR809" s="13"/>
      <c r="GS809" s="13"/>
      <c r="GT809" s="13"/>
      <c r="GU809" s="13"/>
      <c r="GV809" s="13"/>
      <c r="GW809" s="13"/>
      <c r="GX809" s="13"/>
      <c r="GY809" s="13"/>
      <c r="GZ809" s="13"/>
      <c r="HA809" s="13"/>
      <c r="HB809" s="13"/>
      <c r="HC809" s="13"/>
      <c r="HD809" s="13"/>
      <c r="HE809" s="13"/>
      <c r="HF809" s="13"/>
      <c r="HG809" s="13"/>
      <c r="HH809" s="13"/>
      <c r="HI809" s="13"/>
      <c r="HJ809" s="13"/>
      <c r="HK809" s="13"/>
      <c r="HL809" s="13"/>
      <c r="HM809" s="13"/>
      <c r="HN809" s="13"/>
      <c r="HO809" s="13"/>
      <c r="HP809" s="13"/>
      <c r="HQ809" s="13"/>
    </row>
    <row r="810" spans="1:225" s="7" customFormat="1" ht="11.25" customHeight="1" x14ac:dyDescent="0.2">
      <c r="A810" s="12"/>
      <c r="B810" s="12"/>
      <c r="C810" s="14"/>
      <c r="D810" s="21"/>
      <c r="E810" s="21"/>
      <c r="F810" s="22"/>
      <c r="G810" s="21"/>
      <c r="H810" s="22"/>
      <c r="I810" s="22"/>
      <c r="J810" s="22"/>
      <c r="K810" s="22"/>
      <c r="L810" s="22"/>
      <c r="M810" s="22"/>
      <c r="N810" s="22"/>
      <c r="O810" s="60"/>
      <c r="P810" s="22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  <c r="FO810" s="13"/>
      <c r="FP810" s="13"/>
      <c r="FQ810" s="13"/>
      <c r="FR810" s="13"/>
      <c r="FS810" s="13"/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/>
      <c r="GH810" s="13"/>
      <c r="GI810" s="13"/>
      <c r="GJ810" s="13"/>
      <c r="GK810" s="13"/>
      <c r="GL810" s="13"/>
      <c r="GM810" s="13"/>
      <c r="GN810" s="13"/>
      <c r="GO810" s="13"/>
      <c r="GP810" s="13"/>
      <c r="GQ810" s="13"/>
      <c r="GR810" s="13"/>
      <c r="GS810" s="13"/>
      <c r="GT810" s="13"/>
      <c r="GU810" s="13"/>
      <c r="GV810" s="13"/>
      <c r="GW810" s="13"/>
      <c r="GX810" s="13"/>
      <c r="GY810" s="13"/>
      <c r="GZ810" s="13"/>
      <c r="HA810" s="13"/>
      <c r="HB810" s="13"/>
      <c r="HC810" s="13"/>
      <c r="HD810" s="13"/>
      <c r="HE810" s="13"/>
      <c r="HF810" s="13"/>
      <c r="HG810" s="13"/>
      <c r="HH810" s="13"/>
      <c r="HI810" s="13"/>
      <c r="HJ810" s="13"/>
      <c r="HK810" s="13"/>
      <c r="HL810" s="13"/>
      <c r="HM810" s="13"/>
      <c r="HN810" s="13"/>
      <c r="HO810" s="13"/>
      <c r="HP810" s="13"/>
      <c r="HQ810" s="13"/>
    </row>
    <row r="811" spans="1:225" s="7" customFormat="1" ht="11.25" customHeight="1" x14ac:dyDescent="0.2">
      <c r="A811" s="12"/>
      <c r="B811" s="12"/>
      <c r="C811" s="14"/>
      <c r="D811" s="21"/>
      <c r="E811" s="21"/>
      <c r="F811" s="22"/>
      <c r="G811" s="21"/>
      <c r="H811" s="22"/>
      <c r="I811" s="22"/>
      <c r="J811" s="22"/>
      <c r="K811" s="22"/>
      <c r="L811" s="22"/>
      <c r="M811" s="22"/>
      <c r="N811" s="22"/>
      <c r="O811" s="60"/>
      <c r="P811" s="22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  <c r="HH811" s="13"/>
      <c r="HI811" s="13"/>
      <c r="HJ811" s="13"/>
      <c r="HK811" s="13"/>
      <c r="HL811" s="13"/>
      <c r="HM811" s="13"/>
      <c r="HN811" s="13"/>
      <c r="HO811" s="13"/>
      <c r="HP811" s="13"/>
      <c r="HQ811" s="13"/>
    </row>
    <row r="812" spans="1:225" s="7" customFormat="1" ht="11.25" customHeight="1" x14ac:dyDescent="0.2">
      <c r="A812" s="12"/>
      <c r="B812" s="12"/>
      <c r="C812" s="14"/>
      <c r="D812" s="21"/>
      <c r="E812" s="21"/>
      <c r="F812" s="22"/>
      <c r="G812" s="21"/>
      <c r="H812" s="22"/>
      <c r="I812" s="22"/>
      <c r="J812" s="22"/>
      <c r="K812" s="22"/>
      <c r="L812" s="22"/>
      <c r="M812" s="22"/>
      <c r="N812" s="22"/>
      <c r="O812" s="60"/>
      <c r="P812" s="22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  <c r="HH812" s="13"/>
      <c r="HI812" s="13"/>
      <c r="HJ812" s="13"/>
      <c r="HK812" s="13"/>
      <c r="HL812" s="13"/>
      <c r="HM812" s="13"/>
      <c r="HN812" s="13"/>
      <c r="HO812" s="13"/>
      <c r="HP812" s="13"/>
      <c r="HQ812" s="13"/>
    </row>
    <row r="813" spans="1:225" s="7" customFormat="1" ht="11.25" customHeight="1" x14ac:dyDescent="0.2">
      <c r="A813" s="12"/>
      <c r="B813" s="12"/>
      <c r="C813" s="14"/>
      <c r="D813" s="21"/>
      <c r="E813" s="21"/>
      <c r="F813" s="22"/>
      <c r="G813" s="21"/>
      <c r="H813" s="22"/>
      <c r="I813" s="22"/>
      <c r="J813" s="22"/>
      <c r="K813" s="22"/>
      <c r="L813" s="22"/>
      <c r="M813" s="22"/>
      <c r="N813" s="22"/>
      <c r="O813" s="60"/>
      <c r="P813" s="22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  <c r="HH813" s="13"/>
      <c r="HI813" s="13"/>
      <c r="HJ813" s="13"/>
      <c r="HK813" s="13"/>
      <c r="HL813" s="13"/>
      <c r="HM813" s="13"/>
      <c r="HN813" s="13"/>
      <c r="HO813" s="13"/>
      <c r="HP813" s="13"/>
      <c r="HQ813" s="13"/>
    </row>
    <row r="814" spans="1:225" s="7" customFormat="1" ht="11.25" customHeight="1" x14ac:dyDescent="0.2">
      <c r="A814" s="12"/>
      <c r="B814" s="12"/>
      <c r="C814" s="14"/>
      <c r="D814" s="21"/>
      <c r="E814" s="21"/>
      <c r="F814" s="22"/>
      <c r="G814" s="21"/>
      <c r="H814" s="22"/>
      <c r="I814" s="22"/>
      <c r="J814" s="22"/>
      <c r="K814" s="22"/>
      <c r="L814" s="22"/>
      <c r="M814" s="22"/>
      <c r="N814" s="22"/>
      <c r="O814" s="60"/>
      <c r="P814" s="22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  <c r="FO814" s="13"/>
      <c r="FP814" s="13"/>
      <c r="FQ814" s="13"/>
      <c r="FR814" s="13"/>
      <c r="FS814" s="13"/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/>
      <c r="GH814" s="13"/>
      <c r="GI814" s="13"/>
      <c r="GJ814" s="13"/>
      <c r="GK814" s="13"/>
      <c r="GL814" s="13"/>
      <c r="GM814" s="13"/>
      <c r="GN814" s="13"/>
      <c r="GO814" s="13"/>
      <c r="GP814" s="13"/>
      <c r="GQ814" s="13"/>
      <c r="GR814" s="13"/>
      <c r="GS814" s="13"/>
      <c r="GT814" s="13"/>
      <c r="GU814" s="13"/>
      <c r="GV814" s="13"/>
      <c r="GW814" s="13"/>
      <c r="GX814" s="13"/>
      <c r="GY814" s="13"/>
      <c r="GZ814" s="13"/>
      <c r="HA814" s="13"/>
      <c r="HB814" s="13"/>
      <c r="HC814" s="13"/>
      <c r="HD814" s="13"/>
      <c r="HE814" s="13"/>
      <c r="HF814" s="13"/>
      <c r="HG814" s="13"/>
      <c r="HH814" s="13"/>
      <c r="HI814" s="13"/>
      <c r="HJ814" s="13"/>
      <c r="HK814" s="13"/>
      <c r="HL814" s="13"/>
      <c r="HM814" s="13"/>
      <c r="HN814" s="13"/>
      <c r="HO814" s="13"/>
      <c r="HP814" s="13"/>
      <c r="HQ814" s="13"/>
    </row>
    <row r="815" spans="1:225" s="7" customFormat="1" ht="11.25" customHeight="1" x14ac:dyDescent="0.2">
      <c r="A815" s="12"/>
      <c r="B815" s="12"/>
      <c r="C815" s="14"/>
      <c r="D815" s="21"/>
      <c r="E815" s="21"/>
      <c r="F815" s="22"/>
      <c r="G815" s="21"/>
      <c r="H815" s="22"/>
      <c r="I815" s="22"/>
      <c r="J815" s="22"/>
      <c r="K815" s="22"/>
      <c r="L815" s="22"/>
      <c r="M815" s="22"/>
      <c r="N815" s="22"/>
      <c r="O815" s="60"/>
      <c r="P815" s="22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  <c r="FO815" s="13"/>
      <c r="FP815" s="13"/>
      <c r="FQ815" s="13"/>
      <c r="FR815" s="13"/>
      <c r="FS815" s="13"/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/>
      <c r="GH815" s="13"/>
      <c r="GI815" s="13"/>
      <c r="GJ815" s="13"/>
      <c r="GK815" s="13"/>
      <c r="GL815" s="13"/>
      <c r="GM815" s="13"/>
      <c r="GN815" s="13"/>
      <c r="GO815" s="13"/>
      <c r="GP815" s="13"/>
      <c r="GQ815" s="13"/>
      <c r="GR815" s="13"/>
      <c r="GS815" s="13"/>
      <c r="GT815" s="13"/>
      <c r="GU815" s="13"/>
      <c r="GV815" s="13"/>
      <c r="GW815" s="13"/>
      <c r="GX815" s="13"/>
      <c r="GY815" s="13"/>
      <c r="GZ815" s="13"/>
      <c r="HA815" s="13"/>
      <c r="HB815" s="13"/>
      <c r="HC815" s="13"/>
      <c r="HD815" s="13"/>
      <c r="HE815" s="13"/>
      <c r="HF815" s="13"/>
      <c r="HG815" s="13"/>
      <c r="HH815" s="13"/>
      <c r="HI815" s="13"/>
      <c r="HJ815" s="13"/>
      <c r="HK815" s="13"/>
      <c r="HL815" s="13"/>
      <c r="HM815" s="13"/>
      <c r="HN815" s="13"/>
      <c r="HO815" s="13"/>
      <c r="HP815" s="13"/>
      <c r="HQ815" s="13"/>
    </row>
    <row r="816" spans="1:225" s="7" customFormat="1" ht="11.25" customHeight="1" x14ac:dyDescent="0.2">
      <c r="A816" s="12"/>
      <c r="B816" s="12"/>
      <c r="C816" s="14"/>
      <c r="D816" s="21"/>
      <c r="E816" s="21"/>
      <c r="F816" s="22"/>
      <c r="G816" s="21"/>
      <c r="H816" s="22"/>
      <c r="I816" s="22"/>
      <c r="J816" s="22"/>
      <c r="K816" s="22"/>
      <c r="L816" s="22"/>
      <c r="M816" s="22"/>
      <c r="N816" s="22"/>
      <c r="O816" s="60"/>
      <c r="P816" s="22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  <c r="FO816" s="13"/>
      <c r="FP816" s="13"/>
      <c r="FQ816" s="13"/>
      <c r="FR816" s="13"/>
      <c r="FS816" s="13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/>
      <c r="GH816" s="13"/>
      <c r="GI816" s="13"/>
      <c r="GJ816" s="13"/>
      <c r="GK816" s="13"/>
      <c r="GL816" s="13"/>
      <c r="GM816" s="13"/>
      <c r="GN816" s="13"/>
      <c r="GO816" s="13"/>
      <c r="GP816" s="13"/>
      <c r="GQ816" s="13"/>
      <c r="GR816" s="13"/>
      <c r="GS816" s="13"/>
      <c r="GT816" s="13"/>
      <c r="GU816" s="13"/>
      <c r="GV816" s="13"/>
      <c r="GW816" s="13"/>
      <c r="GX816" s="13"/>
      <c r="GY816" s="13"/>
      <c r="GZ816" s="13"/>
      <c r="HA816" s="13"/>
      <c r="HB816" s="13"/>
      <c r="HC816" s="13"/>
      <c r="HD816" s="13"/>
      <c r="HE816" s="13"/>
      <c r="HF816" s="13"/>
      <c r="HG816" s="13"/>
      <c r="HH816" s="13"/>
      <c r="HI816" s="13"/>
      <c r="HJ816" s="13"/>
      <c r="HK816" s="13"/>
      <c r="HL816" s="13"/>
      <c r="HM816" s="13"/>
      <c r="HN816" s="13"/>
      <c r="HO816" s="13"/>
      <c r="HP816" s="13"/>
      <c r="HQ816" s="13"/>
    </row>
    <row r="817" spans="1:225" s="7" customFormat="1" ht="11.25" customHeight="1" x14ac:dyDescent="0.2">
      <c r="A817" s="12"/>
      <c r="B817" s="12"/>
      <c r="C817" s="14"/>
      <c r="D817" s="21"/>
      <c r="E817" s="21"/>
      <c r="F817" s="22"/>
      <c r="G817" s="21"/>
      <c r="H817" s="22"/>
      <c r="I817" s="22"/>
      <c r="J817" s="22"/>
      <c r="K817" s="22"/>
      <c r="L817" s="22"/>
      <c r="M817" s="22"/>
      <c r="N817" s="22"/>
      <c r="O817" s="60"/>
      <c r="P817" s="22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  <c r="HH817" s="13"/>
      <c r="HI817" s="13"/>
      <c r="HJ817" s="13"/>
      <c r="HK817" s="13"/>
      <c r="HL817" s="13"/>
      <c r="HM817" s="13"/>
      <c r="HN817" s="13"/>
      <c r="HO817" s="13"/>
      <c r="HP817" s="13"/>
      <c r="HQ817" s="13"/>
    </row>
    <row r="818" spans="1:225" s="7" customFormat="1" ht="11.25" customHeight="1" x14ac:dyDescent="0.2">
      <c r="A818" s="12"/>
      <c r="B818" s="12"/>
      <c r="C818" s="14"/>
      <c r="D818" s="21"/>
      <c r="E818" s="21"/>
      <c r="F818" s="22"/>
      <c r="G818" s="21"/>
      <c r="H818" s="22"/>
      <c r="I818" s="22"/>
      <c r="J818" s="22"/>
      <c r="K818" s="22"/>
      <c r="L818" s="22"/>
      <c r="M818" s="22"/>
      <c r="N818" s="22"/>
      <c r="O818" s="60"/>
      <c r="P818" s="22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  <c r="FO818" s="13"/>
      <c r="FP818" s="13"/>
      <c r="FQ818" s="13"/>
      <c r="FR818" s="13"/>
      <c r="FS818" s="13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/>
      <c r="GH818" s="13"/>
      <c r="GI818" s="13"/>
      <c r="GJ818" s="13"/>
      <c r="GK818" s="13"/>
      <c r="GL818" s="13"/>
      <c r="GM818" s="13"/>
      <c r="GN818" s="13"/>
      <c r="GO818" s="13"/>
      <c r="GP818" s="13"/>
      <c r="GQ818" s="13"/>
      <c r="GR818" s="13"/>
      <c r="GS818" s="13"/>
      <c r="GT818" s="13"/>
      <c r="GU818" s="13"/>
      <c r="GV818" s="13"/>
      <c r="GW818" s="13"/>
      <c r="GX818" s="13"/>
      <c r="GY818" s="13"/>
      <c r="GZ818" s="13"/>
      <c r="HA818" s="13"/>
      <c r="HB818" s="13"/>
      <c r="HC818" s="13"/>
      <c r="HD818" s="13"/>
      <c r="HE818" s="13"/>
      <c r="HF818" s="13"/>
      <c r="HG818" s="13"/>
      <c r="HH818" s="13"/>
      <c r="HI818" s="13"/>
      <c r="HJ818" s="13"/>
      <c r="HK818" s="13"/>
      <c r="HL818" s="13"/>
      <c r="HM818" s="13"/>
      <c r="HN818" s="13"/>
      <c r="HO818" s="13"/>
      <c r="HP818" s="13"/>
      <c r="HQ818" s="13"/>
    </row>
    <row r="819" spans="1:225" s="7" customFormat="1" ht="11.25" customHeight="1" x14ac:dyDescent="0.2">
      <c r="A819" s="12"/>
      <c r="B819" s="12"/>
      <c r="C819" s="14"/>
      <c r="D819" s="21"/>
      <c r="E819" s="21"/>
      <c r="F819" s="22"/>
      <c r="G819" s="21"/>
      <c r="H819" s="22"/>
      <c r="I819" s="22"/>
      <c r="J819" s="22"/>
      <c r="K819" s="22"/>
      <c r="L819" s="22"/>
      <c r="M819" s="22"/>
      <c r="N819" s="22"/>
      <c r="O819" s="60"/>
      <c r="P819" s="22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  <c r="HH819" s="13"/>
      <c r="HI819" s="13"/>
      <c r="HJ819" s="13"/>
      <c r="HK819" s="13"/>
      <c r="HL819" s="13"/>
      <c r="HM819" s="13"/>
      <c r="HN819" s="13"/>
      <c r="HO819" s="13"/>
      <c r="HP819" s="13"/>
      <c r="HQ819" s="13"/>
    </row>
    <row r="820" spans="1:225" s="7" customFormat="1" ht="11.25" customHeight="1" x14ac:dyDescent="0.2">
      <c r="A820" s="12"/>
      <c r="B820" s="12"/>
      <c r="C820" s="14"/>
      <c r="D820" s="21"/>
      <c r="E820" s="21"/>
      <c r="F820" s="22"/>
      <c r="G820" s="21"/>
      <c r="H820" s="22"/>
      <c r="I820" s="22"/>
      <c r="J820" s="22"/>
      <c r="K820" s="22"/>
      <c r="L820" s="22"/>
      <c r="M820" s="22"/>
      <c r="N820" s="22"/>
      <c r="O820" s="60"/>
      <c r="P820" s="22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  <c r="FO820" s="13"/>
      <c r="FP820" s="13"/>
      <c r="FQ820" s="13"/>
      <c r="FR820" s="13"/>
      <c r="FS820" s="13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/>
      <c r="GH820" s="13"/>
      <c r="GI820" s="13"/>
      <c r="GJ820" s="13"/>
      <c r="GK820" s="13"/>
      <c r="GL820" s="13"/>
      <c r="GM820" s="13"/>
      <c r="GN820" s="13"/>
      <c r="GO820" s="13"/>
      <c r="GP820" s="13"/>
      <c r="GQ820" s="13"/>
      <c r="GR820" s="13"/>
      <c r="GS820" s="13"/>
      <c r="GT820" s="13"/>
      <c r="GU820" s="13"/>
      <c r="GV820" s="13"/>
      <c r="GW820" s="13"/>
      <c r="GX820" s="13"/>
      <c r="GY820" s="13"/>
      <c r="GZ820" s="13"/>
      <c r="HA820" s="13"/>
      <c r="HB820" s="13"/>
      <c r="HC820" s="13"/>
      <c r="HD820" s="13"/>
      <c r="HE820" s="13"/>
      <c r="HF820" s="13"/>
      <c r="HG820" s="13"/>
      <c r="HH820" s="13"/>
      <c r="HI820" s="13"/>
      <c r="HJ820" s="13"/>
      <c r="HK820" s="13"/>
      <c r="HL820" s="13"/>
      <c r="HM820" s="13"/>
      <c r="HN820" s="13"/>
      <c r="HO820" s="13"/>
      <c r="HP820" s="13"/>
      <c r="HQ820" s="13"/>
    </row>
    <row r="821" spans="1:225" s="7" customFormat="1" ht="11.25" customHeight="1" x14ac:dyDescent="0.2">
      <c r="A821" s="12"/>
      <c r="B821" s="12"/>
      <c r="C821" s="14"/>
      <c r="D821" s="21"/>
      <c r="E821" s="21"/>
      <c r="F821" s="22"/>
      <c r="G821" s="21"/>
      <c r="H821" s="22"/>
      <c r="I821" s="22"/>
      <c r="J821" s="22"/>
      <c r="K821" s="22"/>
      <c r="L821" s="22"/>
      <c r="M821" s="22"/>
      <c r="N821" s="22"/>
      <c r="O821" s="60"/>
      <c r="P821" s="22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  <c r="FO821" s="13"/>
      <c r="FP821" s="13"/>
      <c r="FQ821" s="13"/>
      <c r="FR821" s="13"/>
      <c r="FS821" s="13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/>
      <c r="GH821" s="13"/>
      <c r="GI821" s="13"/>
      <c r="GJ821" s="13"/>
      <c r="GK821" s="13"/>
      <c r="GL821" s="13"/>
      <c r="GM821" s="13"/>
      <c r="GN821" s="13"/>
      <c r="GO821" s="13"/>
      <c r="GP821" s="13"/>
      <c r="GQ821" s="13"/>
      <c r="GR821" s="13"/>
      <c r="GS821" s="13"/>
      <c r="GT821" s="13"/>
      <c r="GU821" s="13"/>
      <c r="GV821" s="13"/>
      <c r="GW821" s="13"/>
      <c r="GX821" s="13"/>
      <c r="GY821" s="13"/>
      <c r="GZ821" s="13"/>
      <c r="HA821" s="13"/>
      <c r="HB821" s="13"/>
      <c r="HC821" s="13"/>
      <c r="HD821" s="13"/>
      <c r="HE821" s="13"/>
      <c r="HF821" s="13"/>
      <c r="HG821" s="13"/>
      <c r="HH821" s="13"/>
      <c r="HI821" s="13"/>
      <c r="HJ821" s="13"/>
      <c r="HK821" s="13"/>
      <c r="HL821" s="13"/>
      <c r="HM821" s="13"/>
      <c r="HN821" s="13"/>
      <c r="HO821" s="13"/>
      <c r="HP821" s="13"/>
      <c r="HQ821" s="13"/>
    </row>
    <row r="822" spans="1:225" s="7" customFormat="1" ht="11.25" customHeight="1" x14ac:dyDescent="0.2">
      <c r="A822" s="12"/>
      <c r="B822" s="12"/>
      <c r="C822" s="14"/>
      <c r="D822" s="21"/>
      <c r="E822" s="21"/>
      <c r="F822" s="22"/>
      <c r="G822" s="21"/>
      <c r="H822" s="22"/>
      <c r="I822" s="22"/>
      <c r="J822" s="22"/>
      <c r="K822" s="22"/>
      <c r="L822" s="22"/>
      <c r="M822" s="22"/>
      <c r="N822" s="22"/>
      <c r="O822" s="60"/>
      <c r="P822" s="22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  <c r="FO822" s="13"/>
      <c r="FP822" s="13"/>
      <c r="FQ822" s="13"/>
      <c r="FR822" s="13"/>
      <c r="FS822" s="13"/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/>
      <c r="GH822" s="13"/>
      <c r="GI822" s="13"/>
      <c r="GJ822" s="13"/>
      <c r="GK822" s="13"/>
      <c r="GL822" s="13"/>
      <c r="GM822" s="13"/>
      <c r="GN822" s="13"/>
      <c r="GO822" s="13"/>
      <c r="GP822" s="13"/>
      <c r="GQ822" s="13"/>
      <c r="GR822" s="13"/>
      <c r="GS822" s="13"/>
      <c r="GT822" s="13"/>
      <c r="GU822" s="13"/>
      <c r="GV822" s="13"/>
      <c r="GW822" s="13"/>
      <c r="GX822" s="13"/>
      <c r="GY822" s="13"/>
      <c r="GZ822" s="13"/>
      <c r="HA822" s="13"/>
      <c r="HB822" s="13"/>
      <c r="HC822" s="13"/>
      <c r="HD822" s="13"/>
      <c r="HE822" s="13"/>
      <c r="HF822" s="13"/>
      <c r="HG822" s="13"/>
      <c r="HH822" s="13"/>
      <c r="HI822" s="13"/>
      <c r="HJ822" s="13"/>
      <c r="HK822" s="13"/>
      <c r="HL822" s="13"/>
      <c r="HM822" s="13"/>
      <c r="HN822" s="13"/>
      <c r="HO822" s="13"/>
      <c r="HP822" s="13"/>
      <c r="HQ822" s="13"/>
    </row>
    <row r="823" spans="1:225" s="7" customFormat="1" ht="11.25" customHeight="1" x14ac:dyDescent="0.2">
      <c r="A823" s="12"/>
      <c r="B823" s="12"/>
      <c r="C823" s="14"/>
      <c r="D823" s="21"/>
      <c r="E823" s="21"/>
      <c r="F823" s="22"/>
      <c r="G823" s="21"/>
      <c r="H823" s="22"/>
      <c r="I823" s="22"/>
      <c r="J823" s="22"/>
      <c r="K823" s="22"/>
      <c r="L823" s="22"/>
      <c r="M823" s="22"/>
      <c r="N823" s="22"/>
      <c r="O823" s="60"/>
      <c r="P823" s="22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  <c r="HJ823" s="13"/>
      <c r="HK823" s="13"/>
      <c r="HL823" s="13"/>
      <c r="HM823" s="13"/>
      <c r="HN823" s="13"/>
      <c r="HO823" s="13"/>
      <c r="HP823" s="13"/>
      <c r="HQ823" s="13"/>
    </row>
    <row r="824" spans="1:225" s="7" customFormat="1" ht="11.25" customHeight="1" x14ac:dyDescent="0.2">
      <c r="A824" s="12"/>
      <c r="B824" s="12"/>
      <c r="C824" s="14"/>
      <c r="D824" s="21"/>
      <c r="E824" s="21"/>
      <c r="F824" s="22"/>
      <c r="G824" s="21"/>
      <c r="H824" s="22"/>
      <c r="I824" s="22"/>
      <c r="J824" s="22"/>
      <c r="K824" s="22"/>
      <c r="L824" s="22"/>
      <c r="M824" s="22"/>
      <c r="N824" s="22"/>
      <c r="O824" s="60"/>
      <c r="P824" s="22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  <c r="FO824" s="13"/>
      <c r="FP824" s="13"/>
      <c r="FQ824" s="13"/>
      <c r="FR824" s="13"/>
      <c r="FS824" s="13"/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/>
      <c r="GH824" s="13"/>
      <c r="GI824" s="13"/>
      <c r="GJ824" s="13"/>
      <c r="GK824" s="13"/>
      <c r="GL824" s="13"/>
      <c r="GM824" s="13"/>
      <c r="GN824" s="13"/>
      <c r="GO824" s="13"/>
      <c r="GP824" s="13"/>
      <c r="GQ824" s="13"/>
      <c r="GR824" s="13"/>
      <c r="GS824" s="13"/>
      <c r="GT824" s="13"/>
      <c r="GU824" s="13"/>
      <c r="GV824" s="13"/>
      <c r="GW824" s="13"/>
      <c r="GX824" s="13"/>
      <c r="GY824" s="13"/>
      <c r="GZ824" s="13"/>
      <c r="HA824" s="13"/>
      <c r="HB824" s="13"/>
      <c r="HC824" s="13"/>
      <c r="HD824" s="13"/>
      <c r="HE824" s="13"/>
      <c r="HF824" s="13"/>
      <c r="HG824" s="13"/>
      <c r="HH824" s="13"/>
      <c r="HI824" s="13"/>
      <c r="HJ824" s="13"/>
      <c r="HK824" s="13"/>
      <c r="HL824" s="13"/>
      <c r="HM824" s="13"/>
      <c r="HN824" s="13"/>
      <c r="HO824" s="13"/>
      <c r="HP824" s="13"/>
      <c r="HQ824" s="13"/>
    </row>
    <row r="825" spans="1:225" s="7" customFormat="1" ht="11.25" customHeight="1" x14ac:dyDescent="0.2">
      <c r="A825" s="12"/>
      <c r="B825" s="12"/>
      <c r="C825" s="14"/>
      <c r="D825" s="21"/>
      <c r="E825" s="21"/>
      <c r="F825" s="22"/>
      <c r="G825" s="21"/>
      <c r="H825" s="22"/>
      <c r="I825" s="22"/>
      <c r="J825" s="22"/>
      <c r="K825" s="22"/>
      <c r="L825" s="22"/>
      <c r="M825" s="22"/>
      <c r="N825" s="22"/>
      <c r="O825" s="60"/>
      <c r="P825" s="22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  <c r="FO825" s="13"/>
      <c r="FP825" s="13"/>
      <c r="FQ825" s="13"/>
      <c r="FR825" s="13"/>
      <c r="FS825" s="13"/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/>
      <c r="GH825" s="13"/>
      <c r="GI825" s="13"/>
      <c r="GJ825" s="13"/>
      <c r="GK825" s="13"/>
      <c r="GL825" s="13"/>
      <c r="GM825" s="13"/>
      <c r="GN825" s="13"/>
      <c r="GO825" s="13"/>
      <c r="GP825" s="13"/>
      <c r="GQ825" s="13"/>
      <c r="GR825" s="13"/>
      <c r="GS825" s="13"/>
      <c r="GT825" s="13"/>
      <c r="GU825" s="13"/>
      <c r="GV825" s="13"/>
      <c r="GW825" s="13"/>
      <c r="GX825" s="13"/>
      <c r="GY825" s="13"/>
      <c r="GZ825" s="13"/>
      <c r="HA825" s="13"/>
      <c r="HB825" s="13"/>
      <c r="HC825" s="13"/>
      <c r="HD825" s="13"/>
      <c r="HE825" s="13"/>
      <c r="HF825" s="13"/>
      <c r="HG825" s="13"/>
      <c r="HH825" s="13"/>
      <c r="HI825" s="13"/>
      <c r="HJ825" s="13"/>
      <c r="HK825" s="13"/>
      <c r="HL825" s="13"/>
      <c r="HM825" s="13"/>
      <c r="HN825" s="13"/>
      <c r="HO825" s="13"/>
      <c r="HP825" s="13"/>
      <c r="HQ825" s="13"/>
    </row>
    <row r="826" spans="1:225" s="7" customFormat="1" ht="11.25" customHeight="1" x14ac:dyDescent="0.2">
      <c r="A826" s="12"/>
      <c r="B826" s="12"/>
      <c r="C826" s="14"/>
      <c r="D826" s="21"/>
      <c r="E826" s="21"/>
      <c r="F826" s="22"/>
      <c r="G826" s="21"/>
      <c r="H826" s="22"/>
      <c r="I826" s="22"/>
      <c r="J826" s="22"/>
      <c r="K826" s="22"/>
      <c r="L826" s="22"/>
      <c r="M826" s="22"/>
      <c r="N826" s="22"/>
      <c r="O826" s="60"/>
      <c r="P826" s="22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  <c r="FO826" s="13"/>
      <c r="FP826" s="13"/>
      <c r="FQ826" s="13"/>
      <c r="FR826" s="13"/>
      <c r="FS826" s="13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/>
      <c r="GH826" s="13"/>
      <c r="GI826" s="13"/>
      <c r="GJ826" s="13"/>
      <c r="GK826" s="13"/>
      <c r="GL826" s="13"/>
      <c r="GM826" s="13"/>
      <c r="GN826" s="13"/>
      <c r="GO826" s="13"/>
      <c r="GP826" s="13"/>
      <c r="GQ826" s="13"/>
      <c r="GR826" s="13"/>
      <c r="GS826" s="13"/>
      <c r="GT826" s="13"/>
      <c r="GU826" s="13"/>
      <c r="GV826" s="13"/>
      <c r="GW826" s="13"/>
      <c r="GX826" s="13"/>
      <c r="GY826" s="13"/>
      <c r="GZ826" s="13"/>
      <c r="HA826" s="13"/>
      <c r="HB826" s="13"/>
      <c r="HC826" s="13"/>
      <c r="HD826" s="13"/>
      <c r="HE826" s="13"/>
      <c r="HF826" s="13"/>
      <c r="HG826" s="13"/>
      <c r="HH826" s="13"/>
      <c r="HI826" s="13"/>
      <c r="HJ826" s="13"/>
      <c r="HK826" s="13"/>
      <c r="HL826" s="13"/>
      <c r="HM826" s="13"/>
      <c r="HN826" s="13"/>
      <c r="HO826" s="13"/>
      <c r="HP826" s="13"/>
      <c r="HQ826" s="13"/>
    </row>
    <row r="827" spans="1:225" s="7" customFormat="1" ht="11.25" customHeight="1" x14ac:dyDescent="0.2">
      <c r="A827" s="12"/>
      <c r="B827" s="12"/>
      <c r="C827" s="14"/>
      <c r="D827" s="21"/>
      <c r="E827" s="21"/>
      <c r="F827" s="22"/>
      <c r="G827" s="21"/>
      <c r="H827" s="22"/>
      <c r="I827" s="22"/>
      <c r="J827" s="22"/>
      <c r="K827" s="22"/>
      <c r="L827" s="22"/>
      <c r="M827" s="22"/>
      <c r="N827" s="22"/>
      <c r="O827" s="60"/>
      <c r="P827" s="22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  <c r="FO827" s="13"/>
      <c r="FP827" s="13"/>
      <c r="FQ827" s="13"/>
      <c r="FR827" s="13"/>
      <c r="FS827" s="13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/>
      <c r="GH827" s="13"/>
      <c r="GI827" s="13"/>
      <c r="GJ827" s="13"/>
      <c r="GK827" s="13"/>
      <c r="GL827" s="13"/>
      <c r="GM827" s="13"/>
      <c r="GN827" s="13"/>
      <c r="GO827" s="13"/>
      <c r="GP827" s="13"/>
      <c r="GQ827" s="13"/>
      <c r="GR827" s="13"/>
      <c r="GS827" s="13"/>
      <c r="GT827" s="13"/>
      <c r="GU827" s="13"/>
      <c r="GV827" s="13"/>
      <c r="GW827" s="13"/>
      <c r="GX827" s="13"/>
      <c r="GY827" s="13"/>
      <c r="GZ827" s="13"/>
      <c r="HA827" s="13"/>
      <c r="HB827" s="13"/>
      <c r="HC827" s="13"/>
      <c r="HD827" s="13"/>
      <c r="HE827" s="13"/>
      <c r="HF827" s="13"/>
      <c r="HG827" s="13"/>
      <c r="HH827" s="13"/>
      <c r="HI827" s="13"/>
      <c r="HJ827" s="13"/>
      <c r="HK827" s="13"/>
      <c r="HL827" s="13"/>
      <c r="HM827" s="13"/>
      <c r="HN827" s="13"/>
      <c r="HO827" s="13"/>
      <c r="HP827" s="13"/>
      <c r="HQ827" s="13"/>
    </row>
    <row r="828" spans="1:225" s="7" customFormat="1" ht="11.25" customHeight="1" x14ac:dyDescent="0.2">
      <c r="A828" s="12"/>
      <c r="B828" s="12"/>
      <c r="C828" s="14"/>
      <c r="D828" s="21"/>
      <c r="E828" s="21"/>
      <c r="F828" s="22"/>
      <c r="G828" s="21"/>
      <c r="H828" s="22"/>
      <c r="I828" s="22"/>
      <c r="J828" s="22"/>
      <c r="K828" s="22"/>
      <c r="L828" s="22"/>
      <c r="M828" s="22"/>
      <c r="N828" s="22"/>
      <c r="O828" s="60"/>
      <c r="P828" s="22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  <c r="FO828" s="13"/>
      <c r="FP828" s="13"/>
      <c r="FQ828" s="13"/>
      <c r="FR828" s="13"/>
      <c r="FS828" s="13"/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/>
      <c r="GH828" s="13"/>
      <c r="GI828" s="13"/>
      <c r="GJ828" s="13"/>
      <c r="GK828" s="13"/>
      <c r="GL828" s="13"/>
      <c r="GM828" s="13"/>
      <c r="GN828" s="13"/>
      <c r="GO828" s="13"/>
      <c r="GP828" s="13"/>
      <c r="GQ828" s="13"/>
      <c r="GR828" s="13"/>
      <c r="GS828" s="13"/>
      <c r="GT828" s="13"/>
      <c r="GU828" s="13"/>
      <c r="GV828" s="13"/>
      <c r="GW828" s="13"/>
      <c r="GX828" s="13"/>
      <c r="GY828" s="13"/>
      <c r="GZ828" s="13"/>
      <c r="HA828" s="13"/>
      <c r="HB828" s="13"/>
      <c r="HC828" s="13"/>
      <c r="HD828" s="13"/>
      <c r="HE828" s="13"/>
      <c r="HF828" s="13"/>
      <c r="HG828" s="13"/>
      <c r="HH828" s="13"/>
      <c r="HI828" s="13"/>
      <c r="HJ828" s="13"/>
      <c r="HK828" s="13"/>
      <c r="HL828" s="13"/>
      <c r="HM828" s="13"/>
      <c r="HN828" s="13"/>
      <c r="HO828" s="13"/>
      <c r="HP828" s="13"/>
      <c r="HQ828" s="13"/>
    </row>
    <row r="829" spans="1:225" s="7" customFormat="1" ht="11.25" customHeight="1" x14ac:dyDescent="0.2">
      <c r="A829" s="12"/>
      <c r="B829" s="12"/>
      <c r="C829" s="14"/>
      <c r="D829" s="21"/>
      <c r="E829" s="21"/>
      <c r="F829" s="22"/>
      <c r="G829" s="21"/>
      <c r="H829" s="22"/>
      <c r="I829" s="22"/>
      <c r="J829" s="22"/>
      <c r="K829" s="22"/>
      <c r="L829" s="22"/>
      <c r="M829" s="22"/>
      <c r="N829" s="22"/>
      <c r="O829" s="60"/>
      <c r="P829" s="22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  <c r="HH829" s="13"/>
      <c r="HI829" s="13"/>
      <c r="HJ829" s="13"/>
      <c r="HK829" s="13"/>
      <c r="HL829" s="13"/>
      <c r="HM829" s="13"/>
      <c r="HN829" s="13"/>
      <c r="HO829" s="13"/>
      <c r="HP829" s="13"/>
      <c r="HQ829" s="13"/>
    </row>
    <row r="830" spans="1:225" s="7" customFormat="1" ht="11.25" customHeight="1" x14ac:dyDescent="0.2">
      <c r="A830" s="12"/>
      <c r="B830" s="12"/>
      <c r="C830" s="14"/>
      <c r="D830" s="21"/>
      <c r="E830" s="21"/>
      <c r="F830" s="22"/>
      <c r="G830" s="21"/>
      <c r="H830" s="22"/>
      <c r="I830" s="22"/>
      <c r="J830" s="22"/>
      <c r="K830" s="22"/>
      <c r="L830" s="22"/>
      <c r="M830" s="22"/>
      <c r="N830" s="22"/>
      <c r="O830" s="60"/>
      <c r="P830" s="22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  <c r="FO830" s="13"/>
      <c r="FP830" s="13"/>
      <c r="FQ830" s="13"/>
      <c r="FR830" s="13"/>
      <c r="FS830" s="13"/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/>
      <c r="GH830" s="13"/>
      <c r="GI830" s="13"/>
      <c r="GJ830" s="13"/>
      <c r="GK830" s="13"/>
      <c r="GL830" s="13"/>
      <c r="GM830" s="13"/>
      <c r="GN830" s="13"/>
      <c r="GO830" s="13"/>
      <c r="GP830" s="13"/>
      <c r="GQ830" s="13"/>
      <c r="GR830" s="13"/>
      <c r="GS830" s="13"/>
      <c r="GT830" s="13"/>
      <c r="GU830" s="13"/>
      <c r="GV830" s="13"/>
      <c r="GW830" s="13"/>
      <c r="GX830" s="13"/>
      <c r="GY830" s="13"/>
      <c r="GZ830" s="13"/>
      <c r="HA830" s="13"/>
      <c r="HB830" s="13"/>
      <c r="HC830" s="13"/>
      <c r="HD830" s="13"/>
      <c r="HE830" s="13"/>
      <c r="HF830" s="13"/>
      <c r="HG830" s="13"/>
      <c r="HH830" s="13"/>
      <c r="HI830" s="13"/>
      <c r="HJ830" s="13"/>
      <c r="HK830" s="13"/>
      <c r="HL830" s="13"/>
      <c r="HM830" s="13"/>
      <c r="HN830" s="13"/>
      <c r="HO830" s="13"/>
      <c r="HP830" s="13"/>
      <c r="HQ830" s="13"/>
    </row>
    <row r="831" spans="1:225" s="7" customFormat="1" ht="11.25" customHeight="1" x14ac:dyDescent="0.2">
      <c r="A831" s="12"/>
      <c r="B831" s="12"/>
      <c r="C831" s="14"/>
      <c r="D831" s="21"/>
      <c r="E831" s="21"/>
      <c r="F831" s="22"/>
      <c r="G831" s="21"/>
      <c r="H831" s="22"/>
      <c r="I831" s="22"/>
      <c r="J831" s="22"/>
      <c r="K831" s="22"/>
      <c r="L831" s="22"/>
      <c r="M831" s="22"/>
      <c r="N831" s="22"/>
      <c r="O831" s="60"/>
      <c r="P831" s="22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  <c r="FO831" s="13"/>
      <c r="FP831" s="13"/>
      <c r="FQ831" s="13"/>
      <c r="FR831" s="13"/>
      <c r="FS831" s="13"/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/>
      <c r="GH831" s="13"/>
      <c r="GI831" s="13"/>
      <c r="GJ831" s="13"/>
      <c r="GK831" s="13"/>
      <c r="GL831" s="13"/>
      <c r="GM831" s="13"/>
      <c r="GN831" s="13"/>
      <c r="GO831" s="13"/>
      <c r="GP831" s="13"/>
      <c r="GQ831" s="13"/>
      <c r="GR831" s="13"/>
      <c r="GS831" s="13"/>
      <c r="GT831" s="13"/>
      <c r="GU831" s="13"/>
      <c r="GV831" s="13"/>
      <c r="GW831" s="13"/>
      <c r="GX831" s="13"/>
      <c r="GY831" s="13"/>
      <c r="GZ831" s="13"/>
      <c r="HA831" s="13"/>
      <c r="HB831" s="13"/>
      <c r="HC831" s="13"/>
      <c r="HD831" s="13"/>
      <c r="HE831" s="13"/>
      <c r="HF831" s="13"/>
      <c r="HG831" s="13"/>
      <c r="HH831" s="13"/>
      <c r="HI831" s="13"/>
      <c r="HJ831" s="13"/>
      <c r="HK831" s="13"/>
      <c r="HL831" s="13"/>
      <c r="HM831" s="13"/>
      <c r="HN831" s="13"/>
      <c r="HO831" s="13"/>
      <c r="HP831" s="13"/>
      <c r="HQ831" s="13"/>
    </row>
    <row r="832" spans="1:225" s="7" customFormat="1" ht="11.25" customHeight="1" x14ac:dyDescent="0.2">
      <c r="A832" s="12"/>
      <c r="B832" s="12"/>
      <c r="C832" s="14"/>
      <c r="D832" s="21"/>
      <c r="E832" s="21"/>
      <c r="F832" s="22"/>
      <c r="G832" s="21"/>
      <c r="H832" s="22"/>
      <c r="I832" s="22"/>
      <c r="J832" s="22"/>
      <c r="K832" s="22"/>
      <c r="L832" s="22"/>
      <c r="M832" s="22"/>
      <c r="N832" s="22"/>
      <c r="O832" s="60"/>
      <c r="P832" s="22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  <c r="HH832" s="13"/>
      <c r="HI832" s="13"/>
      <c r="HJ832" s="13"/>
      <c r="HK832" s="13"/>
      <c r="HL832" s="13"/>
      <c r="HM832" s="13"/>
      <c r="HN832" s="13"/>
      <c r="HO832" s="13"/>
      <c r="HP832" s="13"/>
      <c r="HQ832" s="13"/>
    </row>
    <row r="833" spans="1:225" s="7" customFormat="1" ht="11.25" customHeight="1" x14ac:dyDescent="0.2">
      <c r="A833" s="12"/>
      <c r="B833" s="12"/>
      <c r="C833" s="14"/>
      <c r="D833" s="21"/>
      <c r="E833" s="21"/>
      <c r="F833" s="22"/>
      <c r="G833" s="21"/>
      <c r="H833" s="22"/>
      <c r="I833" s="22"/>
      <c r="J833" s="22"/>
      <c r="K833" s="22"/>
      <c r="L833" s="22"/>
      <c r="M833" s="22"/>
      <c r="N833" s="22"/>
      <c r="O833" s="60"/>
      <c r="P833" s="22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  <c r="FO833" s="13"/>
      <c r="FP833" s="13"/>
      <c r="FQ833" s="13"/>
      <c r="FR833" s="13"/>
      <c r="FS833" s="13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/>
      <c r="GH833" s="13"/>
      <c r="GI833" s="13"/>
      <c r="GJ833" s="13"/>
      <c r="GK833" s="13"/>
      <c r="GL833" s="13"/>
      <c r="GM833" s="13"/>
      <c r="GN833" s="13"/>
      <c r="GO833" s="13"/>
      <c r="GP833" s="13"/>
      <c r="GQ833" s="13"/>
      <c r="GR833" s="13"/>
      <c r="GS833" s="13"/>
      <c r="GT833" s="13"/>
      <c r="GU833" s="13"/>
      <c r="GV833" s="13"/>
      <c r="GW833" s="13"/>
      <c r="GX833" s="13"/>
      <c r="GY833" s="13"/>
      <c r="GZ833" s="13"/>
      <c r="HA833" s="13"/>
      <c r="HB833" s="13"/>
      <c r="HC833" s="13"/>
      <c r="HD833" s="13"/>
      <c r="HE833" s="13"/>
      <c r="HF833" s="13"/>
      <c r="HG833" s="13"/>
      <c r="HH833" s="13"/>
      <c r="HI833" s="13"/>
      <c r="HJ833" s="13"/>
      <c r="HK833" s="13"/>
      <c r="HL833" s="13"/>
      <c r="HM833" s="13"/>
      <c r="HN833" s="13"/>
      <c r="HO833" s="13"/>
      <c r="HP833" s="13"/>
      <c r="HQ833" s="13"/>
    </row>
    <row r="834" spans="1:225" s="7" customFormat="1" ht="11.25" customHeight="1" x14ac:dyDescent="0.2">
      <c r="A834" s="12"/>
      <c r="B834" s="12"/>
      <c r="C834" s="14"/>
      <c r="D834" s="21"/>
      <c r="E834" s="21"/>
      <c r="F834" s="22"/>
      <c r="G834" s="21"/>
      <c r="H834" s="22"/>
      <c r="I834" s="22"/>
      <c r="J834" s="22"/>
      <c r="K834" s="22"/>
      <c r="L834" s="22"/>
      <c r="M834" s="22"/>
      <c r="N834" s="22"/>
      <c r="O834" s="60"/>
      <c r="P834" s="22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  <c r="FK834" s="13"/>
      <c r="FL834" s="13"/>
      <c r="FM834" s="13"/>
      <c r="FN834" s="13"/>
      <c r="FO834" s="13"/>
      <c r="FP834" s="13"/>
      <c r="FQ834" s="13"/>
      <c r="FR834" s="13"/>
      <c r="FS834" s="13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/>
      <c r="GH834" s="13"/>
      <c r="GI834" s="13"/>
      <c r="GJ834" s="13"/>
      <c r="GK834" s="13"/>
      <c r="GL834" s="13"/>
      <c r="GM834" s="13"/>
      <c r="GN834" s="13"/>
      <c r="GO834" s="13"/>
      <c r="GP834" s="13"/>
      <c r="GQ834" s="13"/>
      <c r="GR834" s="13"/>
      <c r="GS834" s="13"/>
      <c r="GT834" s="13"/>
      <c r="GU834" s="13"/>
      <c r="GV834" s="13"/>
      <c r="GW834" s="13"/>
      <c r="GX834" s="13"/>
      <c r="GY834" s="13"/>
      <c r="GZ834" s="13"/>
      <c r="HA834" s="13"/>
      <c r="HB834" s="13"/>
      <c r="HC834" s="13"/>
      <c r="HD834" s="13"/>
      <c r="HE834" s="13"/>
      <c r="HF834" s="13"/>
      <c r="HG834" s="13"/>
      <c r="HH834" s="13"/>
      <c r="HI834" s="13"/>
      <c r="HJ834" s="13"/>
      <c r="HK834" s="13"/>
      <c r="HL834" s="13"/>
      <c r="HM834" s="13"/>
      <c r="HN834" s="13"/>
      <c r="HO834" s="13"/>
      <c r="HP834" s="13"/>
      <c r="HQ834" s="13"/>
    </row>
    <row r="835" spans="1:225" s="7" customFormat="1" ht="11.25" customHeight="1" x14ac:dyDescent="0.2">
      <c r="A835" s="12"/>
      <c r="B835" s="12"/>
      <c r="C835" s="14"/>
      <c r="D835" s="21"/>
      <c r="E835" s="21"/>
      <c r="F835" s="22"/>
      <c r="G835" s="21"/>
      <c r="H835" s="22"/>
      <c r="I835" s="22"/>
      <c r="J835" s="22"/>
      <c r="K835" s="22"/>
      <c r="L835" s="22"/>
      <c r="M835" s="22"/>
      <c r="N835" s="22"/>
      <c r="O835" s="60"/>
      <c r="P835" s="22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  <c r="FO835" s="13"/>
      <c r="FP835" s="13"/>
      <c r="FQ835" s="13"/>
      <c r="FR835" s="13"/>
      <c r="FS835" s="13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/>
      <c r="GH835" s="13"/>
      <c r="GI835" s="13"/>
      <c r="GJ835" s="13"/>
      <c r="GK835" s="13"/>
      <c r="GL835" s="13"/>
      <c r="GM835" s="13"/>
      <c r="GN835" s="13"/>
      <c r="GO835" s="13"/>
      <c r="GP835" s="13"/>
      <c r="GQ835" s="13"/>
      <c r="GR835" s="13"/>
      <c r="GS835" s="13"/>
      <c r="GT835" s="13"/>
      <c r="GU835" s="13"/>
      <c r="GV835" s="13"/>
      <c r="GW835" s="13"/>
      <c r="GX835" s="13"/>
      <c r="GY835" s="13"/>
      <c r="GZ835" s="13"/>
      <c r="HA835" s="13"/>
      <c r="HB835" s="13"/>
      <c r="HC835" s="13"/>
      <c r="HD835" s="13"/>
      <c r="HE835" s="13"/>
      <c r="HF835" s="13"/>
      <c r="HG835" s="13"/>
      <c r="HH835" s="13"/>
      <c r="HI835" s="13"/>
      <c r="HJ835" s="13"/>
      <c r="HK835" s="13"/>
      <c r="HL835" s="13"/>
      <c r="HM835" s="13"/>
      <c r="HN835" s="13"/>
      <c r="HO835" s="13"/>
      <c r="HP835" s="13"/>
      <c r="HQ835" s="13"/>
    </row>
    <row r="836" spans="1:225" s="7" customFormat="1" ht="11.25" customHeight="1" x14ac:dyDescent="0.2">
      <c r="A836" s="12"/>
      <c r="B836" s="12"/>
      <c r="C836" s="14"/>
      <c r="D836" s="21"/>
      <c r="E836" s="21"/>
      <c r="F836" s="22"/>
      <c r="G836" s="21"/>
      <c r="H836" s="22"/>
      <c r="I836" s="22"/>
      <c r="J836" s="22"/>
      <c r="K836" s="22"/>
      <c r="L836" s="22"/>
      <c r="M836" s="22"/>
      <c r="N836" s="22"/>
      <c r="O836" s="60"/>
      <c r="P836" s="22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  <c r="FO836" s="13"/>
      <c r="FP836" s="13"/>
      <c r="FQ836" s="13"/>
      <c r="FR836" s="13"/>
      <c r="FS836" s="13"/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/>
      <c r="GH836" s="13"/>
      <c r="GI836" s="13"/>
      <c r="GJ836" s="13"/>
      <c r="GK836" s="13"/>
      <c r="GL836" s="13"/>
      <c r="GM836" s="13"/>
      <c r="GN836" s="13"/>
      <c r="GO836" s="13"/>
      <c r="GP836" s="13"/>
      <c r="GQ836" s="13"/>
      <c r="GR836" s="13"/>
      <c r="GS836" s="13"/>
      <c r="GT836" s="13"/>
      <c r="GU836" s="13"/>
      <c r="GV836" s="13"/>
      <c r="GW836" s="13"/>
      <c r="GX836" s="13"/>
      <c r="GY836" s="13"/>
      <c r="GZ836" s="13"/>
      <c r="HA836" s="13"/>
      <c r="HB836" s="13"/>
      <c r="HC836" s="13"/>
      <c r="HD836" s="13"/>
      <c r="HE836" s="13"/>
      <c r="HF836" s="13"/>
      <c r="HG836" s="13"/>
      <c r="HH836" s="13"/>
      <c r="HI836" s="13"/>
      <c r="HJ836" s="13"/>
      <c r="HK836" s="13"/>
      <c r="HL836" s="13"/>
      <c r="HM836" s="13"/>
      <c r="HN836" s="13"/>
      <c r="HO836" s="13"/>
      <c r="HP836" s="13"/>
      <c r="HQ836" s="13"/>
    </row>
    <row r="837" spans="1:225" s="7" customFormat="1" ht="11.25" customHeight="1" x14ac:dyDescent="0.2">
      <c r="A837" s="12"/>
      <c r="B837" s="12"/>
      <c r="C837" s="14"/>
      <c r="D837" s="21"/>
      <c r="E837" s="21"/>
      <c r="F837" s="22"/>
      <c r="G837" s="21"/>
      <c r="H837" s="22"/>
      <c r="I837" s="22"/>
      <c r="J837" s="22"/>
      <c r="K837" s="22"/>
      <c r="L837" s="22"/>
      <c r="M837" s="22"/>
      <c r="N837" s="22"/>
      <c r="O837" s="60"/>
      <c r="P837" s="22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  <c r="FO837" s="13"/>
      <c r="FP837" s="13"/>
      <c r="FQ837" s="13"/>
      <c r="FR837" s="13"/>
      <c r="FS837" s="13"/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/>
      <c r="GH837" s="13"/>
      <c r="GI837" s="13"/>
      <c r="GJ837" s="13"/>
      <c r="GK837" s="13"/>
      <c r="GL837" s="13"/>
      <c r="GM837" s="13"/>
      <c r="GN837" s="13"/>
      <c r="GO837" s="13"/>
      <c r="GP837" s="13"/>
      <c r="GQ837" s="13"/>
      <c r="GR837" s="13"/>
      <c r="GS837" s="13"/>
      <c r="GT837" s="13"/>
      <c r="GU837" s="13"/>
      <c r="GV837" s="13"/>
      <c r="GW837" s="13"/>
      <c r="GX837" s="13"/>
      <c r="GY837" s="13"/>
      <c r="GZ837" s="13"/>
      <c r="HA837" s="13"/>
      <c r="HB837" s="13"/>
      <c r="HC837" s="13"/>
      <c r="HD837" s="13"/>
      <c r="HE837" s="13"/>
      <c r="HF837" s="13"/>
      <c r="HG837" s="13"/>
      <c r="HH837" s="13"/>
      <c r="HI837" s="13"/>
      <c r="HJ837" s="13"/>
      <c r="HK837" s="13"/>
      <c r="HL837" s="13"/>
      <c r="HM837" s="13"/>
      <c r="HN837" s="13"/>
      <c r="HO837" s="13"/>
      <c r="HP837" s="13"/>
      <c r="HQ837" s="13"/>
    </row>
    <row r="838" spans="1:225" s="7" customFormat="1" ht="11.25" customHeight="1" x14ac:dyDescent="0.2">
      <c r="A838" s="12"/>
      <c r="B838" s="12"/>
      <c r="C838" s="14"/>
      <c r="D838" s="21"/>
      <c r="E838" s="21"/>
      <c r="F838" s="22"/>
      <c r="G838" s="21"/>
      <c r="H838" s="22"/>
      <c r="I838" s="22"/>
      <c r="J838" s="22"/>
      <c r="K838" s="22"/>
      <c r="L838" s="22"/>
      <c r="M838" s="22"/>
      <c r="N838" s="22"/>
      <c r="O838" s="60"/>
      <c r="P838" s="22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  <c r="FO838" s="13"/>
      <c r="FP838" s="13"/>
      <c r="FQ838" s="13"/>
      <c r="FR838" s="13"/>
      <c r="FS838" s="13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/>
      <c r="GH838" s="13"/>
      <c r="GI838" s="13"/>
      <c r="GJ838" s="13"/>
      <c r="GK838" s="13"/>
      <c r="GL838" s="13"/>
      <c r="GM838" s="13"/>
      <c r="GN838" s="13"/>
      <c r="GO838" s="13"/>
      <c r="GP838" s="13"/>
      <c r="GQ838" s="13"/>
      <c r="GR838" s="13"/>
      <c r="GS838" s="13"/>
      <c r="GT838" s="13"/>
      <c r="GU838" s="13"/>
      <c r="GV838" s="13"/>
      <c r="GW838" s="13"/>
      <c r="GX838" s="13"/>
      <c r="GY838" s="13"/>
      <c r="GZ838" s="13"/>
      <c r="HA838" s="13"/>
      <c r="HB838" s="13"/>
      <c r="HC838" s="13"/>
      <c r="HD838" s="13"/>
      <c r="HE838" s="13"/>
      <c r="HF838" s="13"/>
      <c r="HG838" s="13"/>
      <c r="HH838" s="13"/>
      <c r="HI838" s="13"/>
      <c r="HJ838" s="13"/>
      <c r="HK838" s="13"/>
      <c r="HL838" s="13"/>
      <c r="HM838" s="13"/>
      <c r="HN838" s="13"/>
      <c r="HO838" s="13"/>
      <c r="HP838" s="13"/>
      <c r="HQ838" s="13"/>
    </row>
    <row r="839" spans="1:225" s="7" customFormat="1" ht="11.25" customHeight="1" x14ac:dyDescent="0.2">
      <c r="A839" s="12"/>
      <c r="B839" s="12"/>
      <c r="C839" s="14"/>
      <c r="D839" s="21"/>
      <c r="E839" s="21"/>
      <c r="F839" s="22"/>
      <c r="G839" s="21"/>
      <c r="H839" s="22"/>
      <c r="I839" s="22"/>
      <c r="J839" s="22"/>
      <c r="K839" s="22"/>
      <c r="L839" s="22"/>
      <c r="M839" s="22"/>
      <c r="N839" s="22"/>
      <c r="O839" s="60"/>
      <c r="P839" s="22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  <c r="FO839" s="13"/>
      <c r="FP839" s="13"/>
      <c r="FQ839" s="13"/>
      <c r="FR839" s="13"/>
      <c r="FS839" s="13"/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/>
      <c r="GH839" s="13"/>
      <c r="GI839" s="13"/>
      <c r="GJ839" s="13"/>
      <c r="GK839" s="13"/>
      <c r="GL839" s="13"/>
      <c r="GM839" s="13"/>
      <c r="GN839" s="13"/>
      <c r="GO839" s="13"/>
      <c r="GP839" s="13"/>
      <c r="GQ839" s="13"/>
      <c r="GR839" s="13"/>
      <c r="GS839" s="13"/>
      <c r="GT839" s="13"/>
      <c r="GU839" s="13"/>
      <c r="GV839" s="13"/>
      <c r="GW839" s="13"/>
      <c r="GX839" s="13"/>
      <c r="GY839" s="13"/>
      <c r="GZ839" s="13"/>
      <c r="HA839" s="13"/>
      <c r="HB839" s="13"/>
      <c r="HC839" s="13"/>
      <c r="HD839" s="13"/>
      <c r="HE839" s="13"/>
      <c r="HF839" s="13"/>
      <c r="HG839" s="13"/>
      <c r="HH839" s="13"/>
      <c r="HI839" s="13"/>
      <c r="HJ839" s="13"/>
      <c r="HK839" s="13"/>
      <c r="HL839" s="13"/>
      <c r="HM839" s="13"/>
      <c r="HN839" s="13"/>
      <c r="HO839" s="13"/>
      <c r="HP839" s="13"/>
      <c r="HQ839" s="13"/>
    </row>
    <row r="840" spans="1:225" s="7" customFormat="1" ht="11.25" customHeight="1" x14ac:dyDescent="0.2">
      <c r="A840" s="12"/>
      <c r="B840" s="12"/>
      <c r="C840" s="14"/>
      <c r="D840" s="21"/>
      <c r="E840" s="21"/>
      <c r="F840" s="22"/>
      <c r="G840" s="21"/>
      <c r="H840" s="22"/>
      <c r="I840" s="22"/>
      <c r="J840" s="22"/>
      <c r="K840" s="22"/>
      <c r="L840" s="22"/>
      <c r="M840" s="22"/>
      <c r="N840" s="22"/>
      <c r="O840" s="60"/>
      <c r="P840" s="22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  <c r="FO840" s="13"/>
      <c r="FP840" s="13"/>
      <c r="FQ840" s="13"/>
      <c r="FR840" s="13"/>
      <c r="FS840" s="13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/>
      <c r="GH840" s="13"/>
      <c r="GI840" s="13"/>
      <c r="GJ840" s="13"/>
      <c r="GK840" s="13"/>
      <c r="GL840" s="13"/>
      <c r="GM840" s="13"/>
      <c r="GN840" s="13"/>
      <c r="GO840" s="13"/>
      <c r="GP840" s="13"/>
      <c r="GQ840" s="13"/>
      <c r="GR840" s="13"/>
      <c r="GS840" s="13"/>
      <c r="GT840" s="13"/>
      <c r="GU840" s="13"/>
      <c r="GV840" s="13"/>
      <c r="GW840" s="13"/>
      <c r="GX840" s="13"/>
      <c r="GY840" s="13"/>
      <c r="GZ840" s="13"/>
      <c r="HA840" s="13"/>
      <c r="HB840" s="13"/>
      <c r="HC840" s="13"/>
      <c r="HD840" s="13"/>
      <c r="HE840" s="13"/>
      <c r="HF840" s="13"/>
      <c r="HG840" s="13"/>
      <c r="HH840" s="13"/>
      <c r="HI840" s="13"/>
      <c r="HJ840" s="13"/>
      <c r="HK840" s="13"/>
      <c r="HL840" s="13"/>
      <c r="HM840" s="13"/>
      <c r="HN840" s="13"/>
      <c r="HO840" s="13"/>
      <c r="HP840" s="13"/>
      <c r="HQ840" s="13"/>
    </row>
    <row r="841" spans="1:225" s="7" customFormat="1" ht="11.25" customHeight="1" x14ac:dyDescent="0.2">
      <c r="A841" s="12"/>
      <c r="B841" s="12"/>
      <c r="C841" s="14"/>
      <c r="D841" s="21"/>
      <c r="E841" s="21"/>
      <c r="F841" s="22"/>
      <c r="G841" s="21"/>
      <c r="H841" s="22"/>
      <c r="I841" s="22"/>
      <c r="J841" s="22"/>
      <c r="K841" s="22"/>
      <c r="L841" s="22"/>
      <c r="M841" s="22"/>
      <c r="N841" s="22"/>
      <c r="O841" s="60"/>
      <c r="P841" s="22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  <c r="FO841" s="13"/>
      <c r="FP841" s="13"/>
      <c r="FQ841" s="13"/>
      <c r="FR841" s="13"/>
      <c r="FS841" s="13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/>
      <c r="GH841" s="13"/>
      <c r="GI841" s="13"/>
      <c r="GJ841" s="13"/>
      <c r="GK841" s="13"/>
      <c r="GL841" s="13"/>
      <c r="GM841" s="13"/>
      <c r="GN841" s="13"/>
      <c r="GO841" s="13"/>
      <c r="GP841" s="13"/>
      <c r="GQ841" s="13"/>
      <c r="GR841" s="13"/>
      <c r="GS841" s="13"/>
      <c r="GT841" s="13"/>
      <c r="GU841" s="13"/>
      <c r="GV841" s="13"/>
      <c r="GW841" s="13"/>
      <c r="GX841" s="13"/>
      <c r="GY841" s="13"/>
      <c r="GZ841" s="13"/>
      <c r="HA841" s="13"/>
      <c r="HB841" s="13"/>
      <c r="HC841" s="13"/>
      <c r="HD841" s="13"/>
      <c r="HE841" s="13"/>
      <c r="HF841" s="13"/>
      <c r="HG841" s="13"/>
      <c r="HH841" s="13"/>
      <c r="HI841" s="13"/>
      <c r="HJ841" s="13"/>
      <c r="HK841" s="13"/>
      <c r="HL841" s="13"/>
      <c r="HM841" s="13"/>
      <c r="HN841" s="13"/>
      <c r="HO841" s="13"/>
      <c r="HP841" s="13"/>
      <c r="HQ841" s="13"/>
    </row>
    <row r="842" spans="1:225" s="7" customFormat="1" ht="11.25" customHeight="1" x14ac:dyDescent="0.2">
      <c r="A842" s="12"/>
      <c r="B842" s="12"/>
      <c r="C842" s="14"/>
      <c r="D842" s="21"/>
      <c r="E842" s="21"/>
      <c r="F842" s="22"/>
      <c r="G842" s="21"/>
      <c r="H842" s="22"/>
      <c r="I842" s="22"/>
      <c r="J842" s="22"/>
      <c r="K842" s="22"/>
      <c r="L842" s="22"/>
      <c r="M842" s="22"/>
      <c r="N842" s="22"/>
      <c r="O842" s="60"/>
      <c r="P842" s="22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  <c r="FO842" s="13"/>
      <c r="FP842" s="13"/>
      <c r="FQ842" s="13"/>
      <c r="FR842" s="13"/>
      <c r="FS842" s="13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/>
      <c r="GH842" s="13"/>
      <c r="GI842" s="13"/>
      <c r="GJ842" s="13"/>
      <c r="GK842" s="13"/>
      <c r="GL842" s="13"/>
      <c r="GM842" s="13"/>
      <c r="GN842" s="13"/>
      <c r="GO842" s="13"/>
      <c r="GP842" s="13"/>
      <c r="GQ842" s="13"/>
      <c r="GR842" s="13"/>
      <c r="GS842" s="13"/>
      <c r="GT842" s="13"/>
      <c r="GU842" s="13"/>
      <c r="GV842" s="13"/>
      <c r="GW842" s="13"/>
      <c r="GX842" s="13"/>
      <c r="GY842" s="13"/>
      <c r="GZ842" s="13"/>
      <c r="HA842" s="13"/>
      <c r="HB842" s="13"/>
      <c r="HC842" s="13"/>
      <c r="HD842" s="13"/>
      <c r="HE842" s="13"/>
      <c r="HF842" s="13"/>
      <c r="HG842" s="13"/>
      <c r="HH842" s="13"/>
      <c r="HI842" s="13"/>
      <c r="HJ842" s="13"/>
      <c r="HK842" s="13"/>
      <c r="HL842" s="13"/>
      <c r="HM842" s="13"/>
      <c r="HN842" s="13"/>
      <c r="HO842" s="13"/>
      <c r="HP842" s="13"/>
      <c r="HQ842" s="13"/>
    </row>
    <row r="843" spans="1:225" s="7" customFormat="1" ht="11.25" customHeight="1" x14ac:dyDescent="0.2">
      <c r="A843" s="12"/>
      <c r="B843" s="12"/>
      <c r="C843" s="14"/>
      <c r="D843" s="21"/>
      <c r="E843" s="21"/>
      <c r="F843" s="22"/>
      <c r="G843" s="21"/>
      <c r="H843" s="22"/>
      <c r="I843" s="22"/>
      <c r="J843" s="22"/>
      <c r="K843" s="22"/>
      <c r="L843" s="22"/>
      <c r="M843" s="22"/>
      <c r="N843" s="22"/>
      <c r="O843" s="60"/>
      <c r="P843" s="22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  <c r="FO843" s="13"/>
      <c r="FP843" s="13"/>
      <c r="FQ843" s="13"/>
      <c r="FR843" s="13"/>
      <c r="FS843" s="13"/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/>
      <c r="GH843" s="13"/>
      <c r="GI843" s="13"/>
      <c r="GJ843" s="13"/>
      <c r="GK843" s="13"/>
      <c r="GL843" s="13"/>
      <c r="GM843" s="13"/>
      <c r="GN843" s="13"/>
      <c r="GO843" s="13"/>
      <c r="GP843" s="13"/>
      <c r="GQ843" s="13"/>
      <c r="GR843" s="13"/>
      <c r="GS843" s="13"/>
      <c r="GT843" s="13"/>
      <c r="GU843" s="13"/>
      <c r="GV843" s="13"/>
      <c r="GW843" s="13"/>
      <c r="GX843" s="13"/>
      <c r="GY843" s="13"/>
      <c r="GZ843" s="13"/>
      <c r="HA843" s="13"/>
      <c r="HB843" s="13"/>
      <c r="HC843" s="13"/>
      <c r="HD843" s="13"/>
      <c r="HE843" s="13"/>
      <c r="HF843" s="13"/>
      <c r="HG843" s="13"/>
      <c r="HH843" s="13"/>
      <c r="HI843" s="13"/>
      <c r="HJ843" s="13"/>
      <c r="HK843" s="13"/>
      <c r="HL843" s="13"/>
      <c r="HM843" s="13"/>
      <c r="HN843" s="13"/>
      <c r="HO843" s="13"/>
      <c r="HP843" s="13"/>
      <c r="HQ843" s="13"/>
    </row>
    <row r="844" spans="1:225" s="7" customFormat="1" ht="11.25" customHeight="1" x14ac:dyDescent="0.2">
      <c r="A844" s="12"/>
      <c r="B844" s="12"/>
      <c r="C844" s="14"/>
      <c r="D844" s="21"/>
      <c r="E844" s="21"/>
      <c r="F844" s="22"/>
      <c r="G844" s="21"/>
      <c r="H844" s="22"/>
      <c r="I844" s="22"/>
      <c r="J844" s="22"/>
      <c r="K844" s="22"/>
      <c r="L844" s="22"/>
      <c r="M844" s="22"/>
      <c r="N844" s="22"/>
      <c r="O844" s="60"/>
      <c r="P844" s="22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  <c r="FO844" s="13"/>
      <c r="FP844" s="13"/>
      <c r="FQ844" s="13"/>
      <c r="FR844" s="13"/>
      <c r="FS844" s="13"/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/>
      <c r="GH844" s="13"/>
      <c r="GI844" s="13"/>
      <c r="GJ844" s="13"/>
      <c r="GK844" s="13"/>
      <c r="GL844" s="13"/>
      <c r="GM844" s="13"/>
      <c r="GN844" s="13"/>
      <c r="GO844" s="13"/>
      <c r="GP844" s="13"/>
      <c r="GQ844" s="13"/>
      <c r="GR844" s="13"/>
      <c r="GS844" s="13"/>
      <c r="GT844" s="13"/>
      <c r="GU844" s="13"/>
      <c r="GV844" s="13"/>
      <c r="GW844" s="13"/>
      <c r="GX844" s="13"/>
      <c r="GY844" s="13"/>
      <c r="GZ844" s="13"/>
      <c r="HA844" s="13"/>
      <c r="HB844" s="13"/>
      <c r="HC844" s="13"/>
      <c r="HD844" s="13"/>
      <c r="HE844" s="13"/>
      <c r="HF844" s="13"/>
      <c r="HG844" s="13"/>
      <c r="HH844" s="13"/>
      <c r="HI844" s="13"/>
      <c r="HJ844" s="13"/>
      <c r="HK844" s="13"/>
      <c r="HL844" s="13"/>
      <c r="HM844" s="13"/>
      <c r="HN844" s="13"/>
      <c r="HO844" s="13"/>
      <c r="HP844" s="13"/>
      <c r="HQ844" s="13"/>
    </row>
    <row r="845" spans="1:225" s="7" customFormat="1" ht="11.25" customHeight="1" x14ac:dyDescent="0.2">
      <c r="A845" s="12"/>
      <c r="B845" s="12"/>
      <c r="C845" s="14"/>
      <c r="D845" s="21"/>
      <c r="E845" s="21"/>
      <c r="F845" s="22"/>
      <c r="G845" s="21"/>
      <c r="H845" s="22"/>
      <c r="I845" s="22"/>
      <c r="J845" s="22"/>
      <c r="K845" s="22"/>
      <c r="L845" s="22"/>
      <c r="M845" s="22"/>
      <c r="N845" s="22"/>
      <c r="O845" s="60"/>
      <c r="P845" s="22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  <c r="HJ845" s="13"/>
      <c r="HK845" s="13"/>
      <c r="HL845" s="13"/>
      <c r="HM845" s="13"/>
      <c r="HN845" s="13"/>
      <c r="HO845" s="13"/>
      <c r="HP845" s="13"/>
      <c r="HQ845" s="13"/>
    </row>
    <row r="846" spans="1:225" s="7" customFormat="1" ht="11.25" customHeight="1" x14ac:dyDescent="0.2">
      <c r="A846" s="12"/>
      <c r="B846" s="12"/>
      <c r="C846" s="14"/>
      <c r="D846" s="21"/>
      <c r="E846" s="21"/>
      <c r="F846" s="22"/>
      <c r="G846" s="21"/>
      <c r="H846" s="22"/>
      <c r="I846" s="22"/>
      <c r="J846" s="22"/>
      <c r="K846" s="22"/>
      <c r="L846" s="22"/>
      <c r="M846" s="22"/>
      <c r="N846" s="22"/>
      <c r="O846" s="60"/>
      <c r="P846" s="22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  <c r="FO846" s="13"/>
      <c r="FP846" s="13"/>
      <c r="FQ846" s="13"/>
      <c r="FR846" s="13"/>
      <c r="FS846" s="13"/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/>
      <c r="GH846" s="13"/>
      <c r="GI846" s="13"/>
      <c r="GJ846" s="13"/>
      <c r="GK846" s="13"/>
      <c r="GL846" s="13"/>
      <c r="GM846" s="13"/>
      <c r="GN846" s="13"/>
      <c r="GO846" s="13"/>
      <c r="GP846" s="13"/>
      <c r="GQ846" s="13"/>
      <c r="GR846" s="13"/>
      <c r="GS846" s="13"/>
      <c r="GT846" s="13"/>
      <c r="GU846" s="13"/>
      <c r="GV846" s="13"/>
      <c r="GW846" s="13"/>
      <c r="GX846" s="13"/>
      <c r="GY846" s="13"/>
      <c r="GZ846" s="13"/>
      <c r="HA846" s="13"/>
      <c r="HB846" s="13"/>
      <c r="HC846" s="13"/>
      <c r="HD846" s="13"/>
      <c r="HE846" s="13"/>
      <c r="HF846" s="13"/>
      <c r="HG846" s="13"/>
      <c r="HH846" s="13"/>
      <c r="HI846" s="13"/>
      <c r="HJ846" s="13"/>
      <c r="HK846" s="13"/>
      <c r="HL846" s="13"/>
      <c r="HM846" s="13"/>
      <c r="HN846" s="13"/>
      <c r="HO846" s="13"/>
      <c r="HP846" s="13"/>
      <c r="HQ846" s="13"/>
    </row>
    <row r="847" spans="1:225" s="7" customFormat="1" ht="11.25" customHeight="1" x14ac:dyDescent="0.2">
      <c r="A847" s="12"/>
      <c r="B847" s="12"/>
      <c r="C847" s="14"/>
      <c r="D847" s="21"/>
      <c r="E847" s="21"/>
      <c r="F847" s="22"/>
      <c r="G847" s="21"/>
      <c r="H847" s="22"/>
      <c r="I847" s="22"/>
      <c r="J847" s="22"/>
      <c r="K847" s="22"/>
      <c r="L847" s="22"/>
      <c r="M847" s="22"/>
      <c r="N847" s="22"/>
      <c r="O847" s="60"/>
      <c r="P847" s="22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  <c r="FO847" s="13"/>
      <c r="FP847" s="13"/>
      <c r="FQ847" s="13"/>
      <c r="FR847" s="13"/>
      <c r="FS847" s="13"/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/>
      <c r="GH847" s="13"/>
      <c r="GI847" s="13"/>
      <c r="GJ847" s="13"/>
      <c r="GK847" s="13"/>
      <c r="GL847" s="13"/>
      <c r="GM847" s="13"/>
      <c r="GN847" s="13"/>
      <c r="GO847" s="13"/>
      <c r="GP847" s="13"/>
      <c r="GQ847" s="13"/>
      <c r="GR847" s="13"/>
      <c r="GS847" s="13"/>
      <c r="GT847" s="13"/>
      <c r="GU847" s="13"/>
      <c r="GV847" s="13"/>
      <c r="GW847" s="13"/>
      <c r="GX847" s="13"/>
      <c r="GY847" s="13"/>
      <c r="GZ847" s="13"/>
      <c r="HA847" s="13"/>
      <c r="HB847" s="13"/>
      <c r="HC847" s="13"/>
      <c r="HD847" s="13"/>
      <c r="HE847" s="13"/>
      <c r="HF847" s="13"/>
      <c r="HG847" s="13"/>
      <c r="HH847" s="13"/>
      <c r="HI847" s="13"/>
      <c r="HJ847" s="13"/>
      <c r="HK847" s="13"/>
      <c r="HL847" s="13"/>
      <c r="HM847" s="13"/>
      <c r="HN847" s="13"/>
      <c r="HO847" s="13"/>
      <c r="HP847" s="13"/>
      <c r="HQ847" s="13"/>
    </row>
    <row r="848" spans="1:225" s="7" customFormat="1" ht="11.25" customHeight="1" x14ac:dyDescent="0.2">
      <c r="A848" s="12"/>
      <c r="B848" s="12"/>
      <c r="C848" s="14"/>
      <c r="D848" s="21"/>
      <c r="E848" s="21"/>
      <c r="F848" s="22"/>
      <c r="G848" s="21"/>
      <c r="H848" s="22"/>
      <c r="I848" s="22"/>
      <c r="J848" s="22"/>
      <c r="K848" s="22"/>
      <c r="L848" s="22"/>
      <c r="M848" s="22"/>
      <c r="N848" s="22"/>
      <c r="O848" s="60"/>
      <c r="P848" s="22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  <c r="FO848" s="13"/>
      <c r="FP848" s="13"/>
      <c r="FQ848" s="13"/>
      <c r="FR848" s="13"/>
      <c r="FS848" s="13"/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/>
      <c r="GH848" s="13"/>
      <c r="GI848" s="13"/>
      <c r="GJ848" s="13"/>
      <c r="GK848" s="13"/>
      <c r="GL848" s="13"/>
      <c r="GM848" s="13"/>
      <c r="GN848" s="13"/>
      <c r="GO848" s="13"/>
      <c r="GP848" s="13"/>
      <c r="GQ848" s="13"/>
      <c r="GR848" s="13"/>
      <c r="GS848" s="13"/>
      <c r="GT848" s="13"/>
      <c r="GU848" s="13"/>
      <c r="GV848" s="13"/>
      <c r="GW848" s="13"/>
      <c r="GX848" s="13"/>
      <c r="GY848" s="13"/>
      <c r="GZ848" s="13"/>
      <c r="HA848" s="13"/>
      <c r="HB848" s="13"/>
      <c r="HC848" s="13"/>
      <c r="HD848" s="13"/>
      <c r="HE848" s="13"/>
      <c r="HF848" s="13"/>
      <c r="HG848" s="13"/>
      <c r="HH848" s="13"/>
      <c r="HI848" s="13"/>
      <c r="HJ848" s="13"/>
      <c r="HK848" s="13"/>
      <c r="HL848" s="13"/>
      <c r="HM848" s="13"/>
      <c r="HN848" s="13"/>
      <c r="HO848" s="13"/>
      <c r="HP848" s="13"/>
      <c r="HQ848" s="13"/>
    </row>
    <row r="849" spans="1:225" s="7" customFormat="1" ht="11.25" customHeight="1" x14ac:dyDescent="0.2">
      <c r="A849" s="12"/>
      <c r="B849" s="12"/>
      <c r="C849" s="14"/>
      <c r="D849" s="21"/>
      <c r="E849" s="21"/>
      <c r="F849" s="22"/>
      <c r="G849" s="21"/>
      <c r="H849" s="22"/>
      <c r="I849" s="22"/>
      <c r="J849" s="22"/>
      <c r="K849" s="22"/>
      <c r="L849" s="22"/>
      <c r="M849" s="22"/>
      <c r="N849" s="22"/>
      <c r="O849" s="60"/>
      <c r="P849" s="22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  <c r="HH849" s="13"/>
      <c r="HI849" s="13"/>
      <c r="HJ849" s="13"/>
      <c r="HK849" s="13"/>
      <c r="HL849" s="13"/>
      <c r="HM849" s="13"/>
      <c r="HN849" s="13"/>
      <c r="HO849" s="13"/>
      <c r="HP849" s="13"/>
      <c r="HQ849" s="13"/>
    </row>
    <row r="850" spans="1:225" s="7" customFormat="1" ht="11.25" customHeight="1" x14ac:dyDescent="0.2">
      <c r="A850" s="12"/>
      <c r="B850" s="12"/>
      <c r="C850" s="14"/>
      <c r="D850" s="21"/>
      <c r="E850" s="21"/>
      <c r="F850" s="22"/>
      <c r="G850" s="21"/>
      <c r="H850" s="22"/>
      <c r="I850" s="22"/>
      <c r="J850" s="22"/>
      <c r="K850" s="22"/>
      <c r="L850" s="22"/>
      <c r="M850" s="22"/>
      <c r="N850" s="22"/>
      <c r="O850" s="60"/>
      <c r="P850" s="22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  <c r="FO850" s="13"/>
      <c r="FP850" s="13"/>
      <c r="FQ850" s="13"/>
      <c r="FR850" s="13"/>
      <c r="FS850" s="13"/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/>
      <c r="GH850" s="13"/>
      <c r="GI850" s="13"/>
      <c r="GJ850" s="13"/>
      <c r="GK850" s="13"/>
      <c r="GL850" s="13"/>
      <c r="GM850" s="13"/>
      <c r="GN850" s="13"/>
      <c r="GO850" s="13"/>
      <c r="GP850" s="13"/>
      <c r="GQ850" s="13"/>
      <c r="GR850" s="13"/>
      <c r="GS850" s="13"/>
      <c r="GT850" s="13"/>
      <c r="GU850" s="13"/>
      <c r="GV850" s="13"/>
      <c r="GW850" s="13"/>
      <c r="GX850" s="13"/>
      <c r="GY850" s="13"/>
      <c r="GZ850" s="13"/>
      <c r="HA850" s="13"/>
      <c r="HB850" s="13"/>
      <c r="HC850" s="13"/>
      <c r="HD850" s="13"/>
      <c r="HE850" s="13"/>
      <c r="HF850" s="13"/>
      <c r="HG850" s="13"/>
      <c r="HH850" s="13"/>
      <c r="HI850" s="13"/>
      <c r="HJ850" s="13"/>
      <c r="HK850" s="13"/>
      <c r="HL850" s="13"/>
      <c r="HM850" s="13"/>
      <c r="HN850" s="13"/>
      <c r="HO850" s="13"/>
      <c r="HP850" s="13"/>
      <c r="HQ850" s="13"/>
    </row>
    <row r="851" spans="1:225" s="7" customFormat="1" ht="11.25" customHeight="1" x14ac:dyDescent="0.2">
      <c r="A851" s="12"/>
      <c r="B851" s="12"/>
      <c r="C851" s="14"/>
      <c r="D851" s="21"/>
      <c r="E851" s="21"/>
      <c r="F851" s="22"/>
      <c r="G851" s="21"/>
      <c r="H851" s="22"/>
      <c r="I851" s="22"/>
      <c r="J851" s="22"/>
      <c r="K851" s="22"/>
      <c r="L851" s="22"/>
      <c r="M851" s="22"/>
      <c r="N851" s="22"/>
      <c r="O851" s="60"/>
      <c r="P851" s="22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  <c r="FO851" s="13"/>
      <c r="FP851" s="13"/>
      <c r="FQ851" s="13"/>
      <c r="FR851" s="13"/>
      <c r="FS851" s="13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/>
      <c r="GH851" s="13"/>
      <c r="GI851" s="13"/>
      <c r="GJ851" s="13"/>
      <c r="GK851" s="13"/>
      <c r="GL851" s="13"/>
      <c r="GM851" s="13"/>
      <c r="GN851" s="13"/>
      <c r="GO851" s="13"/>
      <c r="GP851" s="13"/>
      <c r="GQ851" s="13"/>
      <c r="GR851" s="13"/>
      <c r="GS851" s="13"/>
      <c r="GT851" s="13"/>
      <c r="GU851" s="13"/>
      <c r="GV851" s="13"/>
      <c r="GW851" s="13"/>
      <c r="GX851" s="13"/>
      <c r="GY851" s="13"/>
      <c r="GZ851" s="13"/>
      <c r="HA851" s="13"/>
      <c r="HB851" s="13"/>
      <c r="HC851" s="13"/>
      <c r="HD851" s="13"/>
      <c r="HE851" s="13"/>
      <c r="HF851" s="13"/>
      <c r="HG851" s="13"/>
      <c r="HH851" s="13"/>
      <c r="HI851" s="13"/>
      <c r="HJ851" s="13"/>
      <c r="HK851" s="13"/>
      <c r="HL851" s="13"/>
      <c r="HM851" s="13"/>
      <c r="HN851" s="13"/>
      <c r="HO851" s="13"/>
      <c r="HP851" s="13"/>
      <c r="HQ851" s="13"/>
    </row>
    <row r="852" spans="1:225" s="7" customFormat="1" ht="11.25" customHeight="1" x14ac:dyDescent="0.2">
      <c r="A852" s="12"/>
      <c r="B852" s="12"/>
      <c r="C852" s="14"/>
      <c r="D852" s="21"/>
      <c r="E852" s="21"/>
      <c r="F852" s="22"/>
      <c r="G852" s="21"/>
      <c r="H852" s="22"/>
      <c r="I852" s="22"/>
      <c r="J852" s="22"/>
      <c r="K852" s="22"/>
      <c r="L852" s="22"/>
      <c r="M852" s="22"/>
      <c r="N852" s="22"/>
      <c r="O852" s="60"/>
      <c r="P852" s="22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  <c r="HH852" s="13"/>
      <c r="HI852" s="13"/>
      <c r="HJ852" s="13"/>
      <c r="HK852" s="13"/>
      <c r="HL852" s="13"/>
      <c r="HM852" s="13"/>
      <c r="HN852" s="13"/>
      <c r="HO852" s="13"/>
      <c r="HP852" s="13"/>
      <c r="HQ852" s="13"/>
    </row>
    <row r="853" spans="1:225" s="7" customFormat="1" ht="11.25" customHeight="1" x14ac:dyDescent="0.2">
      <c r="A853" s="12"/>
      <c r="B853" s="12"/>
      <c r="C853" s="14"/>
      <c r="D853" s="21"/>
      <c r="E853" s="21"/>
      <c r="F853" s="22"/>
      <c r="G853" s="21"/>
      <c r="H853" s="22"/>
      <c r="I853" s="22"/>
      <c r="J853" s="22"/>
      <c r="K853" s="22"/>
      <c r="L853" s="22"/>
      <c r="M853" s="22"/>
      <c r="N853" s="22"/>
      <c r="O853" s="60"/>
      <c r="P853" s="22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  <c r="HJ853" s="13"/>
      <c r="HK853" s="13"/>
      <c r="HL853" s="13"/>
      <c r="HM853" s="13"/>
      <c r="HN853" s="13"/>
      <c r="HO853" s="13"/>
      <c r="HP853" s="13"/>
      <c r="HQ853" s="13"/>
    </row>
    <row r="854" spans="1:225" s="7" customFormat="1" ht="11.25" customHeight="1" x14ac:dyDescent="0.2">
      <c r="A854" s="12"/>
      <c r="B854" s="12"/>
      <c r="C854" s="14"/>
      <c r="D854" s="21"/>
      <c r="E854" s="21"/>
      <c r="F854" s="22"/>
      <c r="G854" s="21"/>
      <c r="H854" s="22"/>
      <c r="I854" s="22"/>
      <c r="J854" s="22"/>
      <c r="K854" s="22"/>
      <c r="L854" s="22"/>
      <c r="M854" s="22"/>
      <c r="N854" s="22"/>
      <c r="O854" s="60"/>
      <c r="P854" s="22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13"/>
      <c r="FR854" s="13"/>
      <c r="FS854" s="13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/>
      <c r="GH854" s="13"/>
      <c r="GI854" s="13"/>
      <c r="GJ854" s="13"/>
      <c r="GK854" s="13"/>
      <c r="GL854" s="13"/>
      <c r="GM854" s="13"/>
      <c r="GN854" s="13"/>
      <c r="GO854" s="13"/>
      <c r="GP854" s="13"/>
      <c r="GQ854" s="13"/>
      <c r="GR854" s="13"/>
      <c r="GS854" s="13"/>
      <c r="GT854" s="13"/>
      <c r="GU854" s="13"/>
      <c r="GV854" s="13"/>
      <c r="GW854" s="13"/>
      <c r="GX854" s="13"/>
      <c r="GY854" s="13"/>
      <c r="GZ854" s="13"/>
      <c r="HA854" s="13"/>
      <c r="HB854" s="13"/>
      <c r="HC854" s="13"/>
      <c r="HD854" s="13"/>
      <c r="HE854" s="13"/>
      <c r="HF854" s="13"/>
      <c r="HG854" s="13"/>
      <c r="HH854" s="13"/>
      <c r="HI854" s="13"/>
      <c r="HJ854" s="13"/>
      <c r="HK854" s="13"/>
      <c r="HL854" s="13"/>
      <c r="HM854" s="13"/>
      <c r="HN854" s="13"/>
      <c r="HO854" s="13"/>
      <c r="HP854" s="13"/>
      <c r="HQ854" s="13"/>
    </row>
    <row r="855" spans="1:225" s="7" customFormat="1" ht="11.25" customHeight="1" x14ac:dyDescent="0.2">
      <c r="A855" s="12"/>
      <c r="B855" s="12"/>
      <c r="C855" s="14"/>
      <c r="D855" s="21"/>
      <c r="E855" s="21"/>
      <c r="F855" s="22"/>
      <c r="G855" s="21"/>
      <c r="H855" s="22"/>
      <c r="I855" s="22"/>
      <c r="J855" s="22"/>
      <c r="K855" s="22"/>
      <c r="L855" s="22"/>
      <c r="M855" s="22"/>
      <c r="N855" s="22"/>
      <c r="O855" s="60"/>
      <c r="P855" s="22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  <c r="FO855" s="13"/>
      <c r="FP855" s="13"/>
      <c r="FQ855" s="13"/>
      <c r="FR855" s="13"/>
      <c r="FS855" s="13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/>
      <c r="GH855" s="13"/>
      <c r="GI855" s="13"/>
      <c r="GJ855" s="13"/>
      <c r="GK855" s="13"/>
      <c r="GL855" s="13"/>
      <c r="GM855" s="13"/>
      <c r="GN855" s="13"/>
      <c r="GO855" s="13"/>
      <c r="GP855" s="13"/>
      <c r="GQ855" s="13"/>
      <c r="GR855" s="13"/>
      <c r="GS855" s="13"/>
      <c r="GT855" s="13"/>
      <c r="GU855" s="13"/>
      <c r="GV855" s="13"/>
      <c r="GW855" s="13"/>
      <c r="GX855" s="13"/>
      <c r="GY855" s="13"/>
      <c r="GZ855" s="13"/>
      <c r="HA855" s="13"/>
      <c r="HB855" s="13"/>
      <c r="HC855" s="13"/>
      <c r="HD855" s="13"/>
      <c r="HE855" s="13"/>
      <c r="HF855" s="13"/>
      <c r="HG855" s="13"/>
      <c r="HH855" s="13"/>
      <c r="HI855" s="13"/>
      <c r="HJ855" s="13"/>
      <c r="HK855" s="13"/>
      <c r="HL855" s="13"/>
      <c r="HM855" s="13"/>
      <c r="HN855" s="13"/>
      <c r="HO855" s="13"/>
      <c r="HP855" s="13"/>
      <c r="HQ855" s="13"/>
    </row>
    <row r="856" spans="1:225" s="7" customFormat="1" ht="11.25" customHeight="1" x14ac:dyDescent="0.2">
      <c r="A856" s="12"/>
      <c r="B856" s="12"/>
      <c r="C856" s="14"/>
      <c r="D856" s="21"/>
      <c r="E856" s="21"/>
      <c r="F856" s="22"/>
      <c r="G856" s="21"/>
      <c r="H856" s="22"/>
      <c r="I856" s="22"/>
      <c r="J856" s="22"/>
      <c r="K856" s="22"/>
      <c r="L856" s="22"/>
      <c r="M856" s="22"/>
      <c r="N856" s="22"/>
      <c r="O856" s="60"/>
      <c r="P856" s="22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  <c r="FO856" s="13"/>
      <c r="FP856" s="13"/>
      <c r="FQ856" s="13"/>
      <c r="FR856" s="13"/>
      <c r="FS856" s="13"/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  <c r="HH856" s="13"/>
      <c r="HI856" s="13"/>
      <c r="HJ856" s="13"/>
      <c r="HK856" s="13"/>
      <c r="HL856" s="13"/>
      <c r="HM856" s="13"/>
      <c r="HN856" s="13"/>
      <c r="HO856" s="13"/>
      <c r="HP856" s="13"/>
      <c r="HQ856" s="13"/>
    </row>
    <row r="857" spans="1:225" s="7" customFormat="1" ht="11.25" customHeight="1" x14ac:dyDescent="0.2">
      <c r="A857" s="12"/>
      <c r="B857" s="12"/>
      <c r="C857" s="14"/>
      <c r="D857" s="21"/>
      <c r="E857" s="21"/>
      <c r="F857" s="22"/>
      <c r="G857" s="21"/>
      <c r="H857" s="22"/>
      <c r="I857" s="22"/>
      <c r="J857" s="22"/>
      <c r="K857" s="22"/>
      <c r="L857" s="22"/>
      <c r="M857" s="22"/>
      <c r="N857" s="22"/>
      <c r="O857" s="60"/>
      <c r="P857" s="22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  <c r="FO857" s="13"/>
      <c r="FP857" s="13"/>
      <c r="FQ857" s="13"/>
      <c r="FR857" s="13"/>
      <c r="FS857" s="13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/>
      <c r="GH857" s="13"/>
      <c r="GI857" s="13"/>
      <c r="GJ857" s="13"/>
      <c r="GK857" s="13"/>
      <c r="GL857" s="13"/>
      <c r="GM857" s="13"/>
      <c r="GN857" s="13"/>
      <c r="GO857" s="13"/>
      <c r="GP857" s="13"/>
      <c r="GQ857" s="13"/>
      <c r="GR857" s="13"/>
      <c r="GS857" s="13"/>
      <c r="GT857" s="13"/>
      <c r="GU857" s="13"/>
      <c r="GV857" s="13"/>
      <c r="GW857" s="13"/>
      <c r="GX857" s="13"/>
      <c r="GY857" s="13"/>
      <c r="GZ857" s="13"/>
      <c r="HA857" s="13"/>
      <c r="HB857" s="13"/>
      <c r="HC857" s="13"/>
      <c r="HD857" s="13"/>
      <c r="HE857" s="13"/>
      <c r="HF857" s="13"/>
      <c r="HG857" s="13"/>
      <c r="HH857" s="13"/>
      <c r="HI857" s="13"/>
      <c r="HJ857" s="13"/>
      <c r="HK857" s="13"/>
      <c r="HL857" s="13"/>
      <c r="HM857" s="13"/>
      <c r="HN857" s="13"/>
      <c r="HO857" s="13"/>
      <c r="HP857" s="13"/>
      <c r="HQ857" s="13"/>
    </row>
    <row r="858" spans="1:225" s="7" customFormat="1" ht="11.25" customHeight="1" x14ac:dyDescent="0.2">
      <c r="A858" s="12"/>
      <c r="B858" s="12"/>
      <c r="C858" s="14"/>
      <c r="D858" s="21"/>
      <c r="E858" s="21"/>
      <c r="F858" s="22"/>
      <c r="G858" s="21"/>
      <c r="H858" s="22"/>
      <c r="I858" s="22"/>
      <c r="J858" s="22"/>
      <c r="K858" s="22"/>
      <c r="L858" s="22"/>
      <c r="M858" s="22"/>
      <c r="N858" s="22"/>
      <c r="O858" s="60"/>
      <c r="P858" s="22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  <c r="FO858" s="13"/>
      <c r="FP858" s="13"/>
      <c r="FQ858" s="13"/>
      <c r="FR858" s="13"/>
      <c r="FS858" s="13"/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/>
      <c r="GH858" s="13"/>
      <c r="GI858" s="13"/>
      <c r="GJ858" s="13"/>
      <c r="GK858" s="13"/>
      <c r="GL858" s="13"/>
      <c r="GM858" s="13"/>
      <c r="GN858" s="13"/>
      <c r="GO858" s="13"/>
      <c r="GP858" s="13"/>
      <c r="GQ858" s="13"/>
      <c r="GR858" s="13"/>
      <c r="GS858" s="13"/>
      <c r="GT858" s="13"/>
      <c r="GU858" s="13"/>
      <c r="GV858" s="13"/>
      <c r="GW858" s="13"/>
      <c r="GX858" s="13"/>
      <c r="GY858" s="13"/>
      <c r="GZ858" s="13"/>
      <c r="HA858" s="13"/>
      <c r="HB858" s="13"/>
      <c r="HC858" s="13"/>
      <c r="HD858" s="13"/>
      <c r="HE858" s="13"/>
      <c r="HF858" s="13"/>
      <c r="HG858" s="13"/>
      <c r="HH858" s="13"/>
      <c r="HI858" s="13"/>
      <c r="HJ858" s="13"/>
      <c r="HK858" s="13"/>
      <c r="HL858" s="13"/>
      <c r="HM858" s="13"/>
      <c r="HN858" s="13"/>
      <c r="HO858" s="13"/>
      <c r="HP858" s="13"/>
      <c r="HQ858" s="13"/>
    </row>
    <row r="859" spans="1:225" s="7" customFormat="1" ht="11.25" customHeight="1" x14ac:dyDescent="0.2">
      <c r="A859" s="12"/>
      <c r="B859" s="12"/>
      <c r="C859" s="14"/>
      <c r="D859" s="21"/>
      <c r="E859" s="21"/>
      <c r="F859" s="22"/>
      <c r="G859" s="21"/>
      <c r="H859" s="22"/>
      <c r="I859" s="22"/>
      <c r="J859" s="22"/>
      <c r="K859" s="22"/>
      <c r="L859" s="22"/>
      <c r="M859" s="22"/>
      <c r="N859" s="22"/>
      <c r="O859" s="60"/>
      <c r="P859" s="22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  <c r="HH859" s="13"/>
      <c r="HI859" s="13"/>
      <c r="HJ859" s="13"/>
      <c r="HK859" s="13"/>
      <c r="HL859" s="13"/>
      <c r="HM859" s="13"/>
      <c r="HN859" s="13"/>
      <c r="HO859" s="13"/>
      <c r="HP859" s="13"/>
      <c r="HQ859" s="13"/>
    </row>
    <row r="860" spans="1:225" s="7" customFormat="1" ht="11.25" customHeight="1" x14ac:dyDescent="0.2">
      <c r="A860" s="12"/>
      <c r="B860" s="12"/>
      <c r="C860" s="14"/>
      <c r="D860" s="21"/>
      <c r="E860" s="21"/>
      <c r="F860" s="22"/>
      <c r="G860" s="21"/>
      <c r="H860" s="22"/>
      <c r="I860" s="22"/>
      <c r="J860" s="22"/>
      <c r="K860" s="22"/>
      <c r="L860" s="22"/>
      <c r="M860" s="22"/>
      <c r="N860" s="22"/>
      <c r="O860" s="60"/>
      <c r="P860" s="22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  <c r="FO860" s="13"/>
      <c r="FP860" s="13"/>
      <c r="FQ860" s="13"/>
      <c r="FR860" s="13"/>
      <c r="FS860" s="13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/>
      <c r="GH860" s="13"/>
      <c r="GI860" s="13"/>
      <c r="GJ860" s="13"/>
      <c r="GK860" s="13"/>
      <c r="GL860" s="13"/>
      <c r="GM860" s="13"/>
      <c r="GN860" s="13"/>
      <c r="GO860" s="13"/>
      <c r="GP860" s="13"/>
      <c r="GQ860" s="13"/>
      <c r="GR860" s="13"/>
      <c r="GS860" s="13"/>
      <c r="GT860" s="13"/>
      <c r="GU860" s="13"/>
      <c r="GV860" s="13"/>
      <c r="GW860" s="13"/>
      <c r="GX860" s="13"/>
      <c r="GY860" s="13"/>
      <c r="GZ860" s="13"/>
      <c r="HA860" s="13"/>
      <c r="HB860" s="13"/>
      <c r="HC860" s="13"/>
      <c r="HD860" s="13"/>
      <c r="HE860" s="13"/>
      <c r="HF860" s="13"/>
      <c r="HG860" s="13"/>
      <c r="HH860" s="13"/>
      <c r="HI860" s="13"/>
      <c r="HJ860" s="13"/>
      <c r="HK860" s="13"/>
      <c r="HL860" s="13"/>
      <c r="HM860" s="13"/>
      <c r="HN860" s="13"/>
      <c r="HO860" s="13"/>
      <c r="HP860" s="13"/>
      <c r="HQ860" s="13"/>
    </row>
    <row r="861" spans="1:225" s="7" customFormat="1" ht="11.25" customHeight="1" x14ac:dyDescent="0.2">
      <c r="A861" s="12"/>
      <c r="B861" s="12"/>
      <c r="C861" s="14"/>
      <c r="D861" s="21"/>
      <c r="E861" s="21"/>
      <c r="F861" s="22"/>
      <c r="G861" s="21"/>
      <c r="H861" s="22"/>
      <c r="I861" s="22"/>
      <c r="J861" s="22"/>
      <c r="K861" s="22"/>
      <c r="L861" s="22"/>
      <c r="M861" s="22"/>
      <c r="N861" s="22"/>
      <c r="O861" s="60"/>
      <c r="P861" s="22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  <c r="FO861" s="13"/>
      <c r="FP861" s="13"/>
      <c r="FQ861" s="13"/>
      <c r="FR861" s="13"/>
      <c r="FS861" s="13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/>
      <c r="GH861" s="13"/>
      <c r="GI861" s="13"/>
      <c r="GJ861" s="13"/>
      <c r="GK861" s="13"/>
      <c r="GL861" s="13"/>
      <c r="GM861" s="13"/>
      <c r="GN861" s="13"/>
      <c r="GO861" s="13"/>
      <c r="GP861" s="13"/>
      <c r="GQ861" s="13"/>
      <c r="GR861" s="13"/>
      <c r="GS861" s="13"/>
      <c r="GT861" s="13"/>
      <c r="GU861" s="13"/>
      <c r="GV861" s="13"/>
      <c r="GW861" s="13"/>
      <c r="GX861" s="13"/>
      <c r="GY861" s="13"/>
      <c r="GZ861" s="13"/>
      <c r="HA861" s="13"/>
      <c r="HB861" s="13"/>
      <c r="HC861" s="13"/>
      <c r="HD861" s="13"/>
      <c r="HE861" s="13"/>
      <c r="HF861" s="13"/>
      <c r="HG861" s="13"/>
      <c r="HH861" s="13"/>
      <c r="HI861" s="13"/>
      <c r="HJ861" s="13"/>
      <c r="HK861" s="13"/>
      <c r="HL861" s="13"/>
      <c r="HM861" s="13"/>
      <c r="HN861" s="13"/>
      <c r="HO861" s="13"/>
      <c r="HP861" s="13"/>
      <c r="HQ861" s="13"/>
    </row>
    <row r="862" spans="1:225" s="7" customFormat="1" ht="11.25" customHeight="1" x14ac:dyDescent="0.2">
      <c r="A862" s="12"/>
      <c r="B862" s="12"/>
      <c r="C862" s="14"/>
      <c r="D862" s="21"/>
      <c r="E862" s="21"/>
      <c r="F862" s="22"/>
      <c r="G862" s="21"/>
      <c r="H862" s="22"/>
      <c r="I862" s="22"/>
      <c r="J862" s="22"/>
      <c r="K862" s="22"/>
      <c r="L862" s="22"/>
      <c r="M862" s="22"/>
      <c r="N862" s="22"/>
      <c r="O862" s="60"/>
      <c r="P862" s="22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  <c r="FO862" s="13"/>
      <c r="FP862" s="13"/>
      <c r="FQ862" s="13"/>
      <c r="FR862" s="13"/>
      <c r="FS862" s="13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/>
      <c r="GH862" s="13"/>
      <c r="GI862" s="13"/>
      <c r="GJ862" s="13"/>
      <c r="GK862" s="13"/>
      <c r="GL862" s="13"/>
      <c r="GM862" s="13"/>
      <c r="GN862" s="13"/>
      <c r="GO862" s="13"/>
      <c r="GP862" s="13"/>
      <c r="GQ862" s="13"/>
      <c r="GR862" s="13"/>
      <c r="GS862" s="13"/>
      <c r="GT862" s="13"/>
      <c r="GU862" s="13"/>
      <c r="GV862" s="13"/>
      <c r="GW862" s="13"/>
      <c r="GX862" s="13"/>
      <c r="GY862" s="13"/>
      <c r="GZ862" s="13"/>
      <c r="HA862" s="13"/>
      <c r="HB862" s="13"/>
      <c r="HC862" s="13"/>
      <c r="HD862" s="13"/>
      <c r="HE862" s="13"/>
      <c r="HF862" s="13"/>
      <c r="HG862" s="13"/>
      <c r="HH862" s="13"/>
      <c r="HI862" s="13"/>
      <c r="HJ862" s="13"/>
      <c r="HK862" s="13"/>
      <c r="HL862" s="13"/>
      <c r="HM862" s="13"/>
      <c r="HN862" s="13"/>
      <c r="HO862" s="13"/>
      <c r="HP862" s="13"/>
      <c r="HQ862" s="13"/>
    </row>
    <row r="863" spans="1:225" s="7" customFormat="1" ht="11.25" customHeight="1" x14ac:dyDescent="0.2">
      <c r="A863" s="12"/>
      <c r="B863" s="12"/>
      <c r="C863" s="14"/>
      <c r="D863" s="21"/>
      <c r="E863" s="21"/>
      <c r="F863" s="22"/>
      <c r="G863" s="21"/>
      <c r="H863" s="22"/>
      <c r="I863" s="22"/>
      <c r="J863" s="22"/>
      <c r="K863" s="22"/>
      <c r="L863" s="22"/>
      <c r="M863" s="22"/>
      <c r="N863" s="22"/>
      <c r="O863" s="60"/>
      <c r="P863" s="22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  <c r="FO863" s="13"/>
      <c r="FP863" s="13"/>
      <c r="FQ863" s="13"/>
      <c r="FR863" s="13"/>
      <c r="FS863" s="13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/>
      <c r="GH863" s="13"/>
      <c r="GI863" s="13"/>
      <c r="GJ863" s="13"/>
      <c r="GK863" s="13"/>
      <c r="GL863" s="13"/>
      <c r="GM863" s="13"/>
      <c r="GN863" s="13"/>
      <c r="GO863" s="13"/>
      <c r="GP863" s="13"/>
      <c r="GQ863" s="13"/>
      <c r="GR863" s="13"/>
      <c r="GS863" s="13"/>
      <c r="GT863" s="13"/>
      <c r="GU863" s="13"/>
      <c r="GV863" s="13"/>
      <c r="GW863" s="13"/>
      <c r="GX863" s="13"/>
      <c r="GY863" s="13"/>
      <c r="GZ863" s="13"/>
      <c r="HA863" s="13"/>
      <c r="HB863" s="13"/>
      <c r="HC863" s="13"/>
      <c r="HD863" s="13"/>
      <c r="HE863" s="13"/>
      <c r="HF863" s="13"/>
      <c r="HG863" s="13"/>
      <c r="HH863" s="13"/>
      <c r="HI863" s="13"/>
      <c r="HJ863" s="13"/>
      <c r="HK863" s="13"/>
      <c r="HL863" s="13"/>
      <c r="HM863" s="13"/>
      <c r="HN863" s="13"/>
      <c r="HO863" s="13"/>
      <c r="HP863" s="13"/>
      <c r="HQ863" s="13"/>
    </row>
    <row r="864" spans="1:225" s="7" customFormat="1" ht="11.25" customHeight="1" x14ac:dyDescent="0.2">
      <c r="A864" s="12"/>
      <c r="B864" s="12"/>
      <c r="C864" s="14"/>
      <c r="D864" s="21"/>
      <c r="E864" s="21"/>
      <c r="F864" s="22"/>
      <c r="G864" s="21"/>
      <c r="H864" s="22"/>
      <c r="I864" s="22"/>
      <c r="J864" s="22"/>
      <c r="K864" s="22"/>
      <c r="L864" s="22"/>
      <c r="M864" s="22"/>
      <c r="N864" s="22"/>
      <c r="O864" s="60"/>
      <c r="P864" s="22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  <c r="FO864" s="13"/>
      <c r="FP864" s="13"/>
      <c r="FQ864" s="13"/>
      <c r="FR864" s="13"/>
      <c r="FS864" s="13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/>
      <c r="GH864" s="13"/>
      <c r="GI864" s="13"/>
      <c r="GJ864" s="13"/>
      <c r="GK864" s="13"/>
      <c r="GL864" s="13"/>
      <c r="GM864" s="13"/>
      <c r="GN864" s="13"/>
      <c r="GO864" s="13"/>
      <c r="GP864" s="13"/>
      <c r="GQ864" s="13"/>
      <c r="GR864" s="13"/>
      <c r="GS864" s="13"/>
      <c r="GT864" s="13"/>
      <c r="GU864" s="13"/>
      <c r="GV864" s="13"/>
      <c r="GW864" s="13"/>
      <c r="GX864" s="13"/>
      <c r="GY864" s="13"/>
      <c r="GZ864" s="13"/>
      <c r="HA864" s="13"/>
      <c r="HB864" s="13"/>
      <c r="HC864" s="13"/>
      <c r="HD864" s="13"/>
      <c r="HE864" s="13"/>
      <c r="HF864" s="13"/>
      <c r="HG864" s="13"/>
      <c r="HH864" s="13"/>
      <c r="HI864" s="13"/>
      <c r="HJ864" s="13"/>
      <c r="HK864" s="13"/>
      <c r="HL864" s="13"/>
      <c r="HM864" s="13"/>
      <c r="HN864" s="13"/>
      <c r="HO864" s="13"/>
      <c r="HP864" s="13"/>
      <c r="HQ864" s="13"/>
    </row>
    <row r="865" spans="1:225" s="7" customFormat="1" ht="11.25" customHeight="1" x14ac:dyDescent="0.2">
      <c r="A865" s="12"/>
      <c r="B865" s="12"/>
      <c r="C865" s="14"/>
      <c r="D865" s="21"/>
      <c r="E865" s="21"/>
      <c r="F865" s="22"/>
      <c r="G865" s="21"/>
      <c r="H865" s="22"/>
      <c r="I865" s="22"/>
      <c r="J865" s="22"/>
      <c r="K865" s="22"/>
      <c r="L865" s="22"/>
      <c r="M865" s="22"/>
      <c r="N865" s="22"/>
      <c r="O865" s="60"/>
      <c r="P865" s="22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  <c r="FO865" s="13"/>
      <c r="FP865" s="13"/>
      <c r="FQ865" s="13"/>
      <c r="FR865" s="13"/>
      <c r="FS865" s="13"/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/>
      <c r="GH865" s="13"/>
      <c r="GI865" s="13"/>
      <c r="GJ865" s="13"/>
      <c r="GK865" s="13"/>
      <c r="GL865" s="13"/>
      <c r="GM865" s="13"/>
      <c r="GN865" s="13"/>
      <c r="GO865" s="13"/>
      <c r="GP865" s="13"/>
      <c r="GQ865" s="13"/>
      <c r="GR865" s="13"/>
      <c r="GS865" s="13"/>
      <c r="GT865" s="13"/>
      <c r="GU865" s="13"/>
      <c r="GV865" s="13"/>
      <c r="GW865" s="13"/>
      <c r="GX865" s="13"/>
      <c r="GY865" s="13"/>
      <c r="GZ865" s="13"/>
      <c r="HA865" s="13"/>
      <c r="HB865" s="13"/>
      <c r="HC865" s="13"/>
      <c r="HD865" s="13"/>
      <c r="HE865" s="13"/>
      <c r="HF865" s="13"/>
      <c r="HG865" s="13"/>
      <c r="HH865" s="13"/>
      <c r="HI865" s="13"/>
      <c r="HJ865" s="13"/>
      <c r="HK865" s="13"/>
      <c r="HL865" s="13"/>
      <c r="HM865" s="13"/>
      <c r="HN865" s="13"/>
      <c r="HO865" s="13"/>
      <c r="HP865" s="13"/>
      <c r="HQ865" s="13"/>
    </row>
    <row r="866" spans="1:225" s="7" customFormat="1" ht="11.25" customHeight="1" x14ac:dyDescent="0.2">
      <c r="A866" s="12"/>
      <c r="B866" s="12"/>
      <c r="C866" s="14"/>
      <c r="D866" s="21"/>
      <c r="E866" s="21"/>
      <c r="F866" s="22"/>
      <c r="G866" s="21"/>
      <c r="H866" s="22"/>
      <c r="I866" s="22"/>
      <c r="J866" s="22"/>
      <c r="K866" s="22"/>
      <c r="L866" s="22"/>
      <c r="M866" s="22"/>
      <c r="N866" s="22"/>
      <c r="O866" s="60"/>
      <c r="P866" s="22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  <c r="FO866" s="13"/>
      <c r="FP866" s="13"/>
      <c r="FQ866" s="13"/>
      <c r="FR866" s="13"/>
      <c r="FS866" s="13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/>
      <c r="GH866" s="13"/>
      <c r="GI866" s="13"/>
      <c r="GJ866" s="13"/>
      <c r="GK866" s="13"/>
      <c r="GL866" s="13"/>
      <c r="GM866" s="13"/>
      <c r="GN866" s="13"/>
      <c r="GO866" s="13"/>
      <c r="GP866" s="13"/>
      <c r="GQ866" s="13"/>
      <c r="GR866" s="13"/>
      <c r="GS866" s="13"/>
      <c r="GT866" s="13"/>
      <c r="GU866" s="13"/>
      <c r="GV866" s="13"/>
      <c r="GW866" s="13"/>
      <c r="GX866" s="13"/>
      <c r="GY866" s="13"/>
      <c r="GZ866" s="13"/>
      <c r="HA866" s="13"/>
      <c r="HB866" s="13"/>
      <c r="HC866" s="13"/>
      <c r="HD866" s="13"/>
      <c r="HE866" s="13"/>
      <c r="HF866" s="13"/>
      <c r="HG866" s="13"/>
      <c r="HH866" s="13"/>
      <c r="HI866" s="13"/>
      <c r="HJ866" s="13"/>
      <c r="HK866" s="13"/>
      <c r="HL866" s="13"/>
      <c r="HM866" s="13"/>
      <c r="HN866" s="13"/>
      <c r="HO866" s="13"/>
      <c r="HP866" s="13"/>
      <c r="HQ866" s="13"/>
    </row>
    <row r="867" spans="1:225" s="7" customFormat="1" ht="11.25" customHeight="1" x14ac:dyDescent="0.2">
      <c r="A867" s="12"/>
      <c r="B867" s="12"/>
      <c r="C867" s="14"/>
      <c r="D867" s="21"/>
      <c r="E867" s="21"/>
      <c r="F867" s="22"/>
      <c r="G867" s="21"/>
      <c r="H867" s="22"/>
      <c r="I867" s="22"/>
      <c r="J867" s="22"/>
      <c r="K867" s="22"/>
      <c r="L867" s="22"/>
      <c r="M867" s="22"/>
      <c r="N867" s="22"/>
      <c r="O867" s="60"/>
      <c r="P867" s="22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  <c r="FO867" s="13"/>
      <c r="FP867" s="13"/>
      <c r="FQ867" s="13"/>
      <c r="FR867" s="13"/>
      <c r="FS867" s="13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/>
      <c r="GH867" s="13"/>
      <c r="GI867" s="13"/>
      <c r="GJ867" s="13"/>
      <c r="GK867" s="13"/>
      <c r="GL867" s="13"/>
      <c r="GM867" s="13"/>
      <c r="GN867" s="13"/>
      <c r="GO867" s="13"/>
      <c r="GP867" s="13"/>
      <c r="GQ867" s="13"/>
      <c r="GR867" s="13"/>
      <c r="GS867" s="13"/>
      <c r="GT867" s="13"/>
      <c r="GU867" s="13"/>
      <c r="GV867" s="13"/>
      <c r="GW867" s="13"/>
      <c r="GX867" s="13"/>
      <c r="GY867" s="13"/>
      <c r="GZ867" s="13"/>
      <c r="HA867" s="13"/>
      <c r="HB867" s="13"/>
      <c r="HC867" s="13"/>
      <c r="HD867" s="13"/>
      <c r="HE867" s="13"/>
      <c r="HF867" s="13"/>
      <c r="HG867" s="13"/>
      <c r="HH867" s="13"/>
      <c r="HI867" s="13"/>
      <c r="HJ867" s="13"/>
      <c r="HK867" s="13"/>
      <c r="HL867" s="13"/>
      <c r="HM867" s="13"/>
      <c r="HN867" s="13"/>
      <c r="HO867" s="13"/>
      <c r="HP867" s="13"/>
      <c r="HQ867" s="13"/>
    </row>
    <row r="868" spans="1:225" s="7" customFormat="1" ht="11.25" customHeight="1" x14ac:dyDescent="0.2">
      <c r="A868" s="12"/>
      <c r="B868" s="12"/>
      <c r="C868" s="14"/>
      <c r="D868" s="21"/>
      <c r="E868" s="21"/>
      <c r="F868" s="22"/>
      <c r="G868" s="21"/>
      <c r="H868" s="22"/>
      <c r="I868" s="22"/>
      <c r="J868" s="22"/>
      <c r="K868" s="22"/>
      <c r="L868" s="22"/>
      <c r="M868" s="22"/>
      <c r="N868" s="22"/>
      <c r="O868" s="60"/>
      <c r="P868" s="22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  <c r="FO868" s="13"/>
      <c r="FP868" s="13"/>
      <c r="FQ868" s="13"/>
      <c r="FR868" s="13"/>
      <c r="FS868" s="13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/>
      <c r="GH868" s="13"/>
      <c r="GI868" s="13"/>
      <c r="GJ868" s="13"/>
      <c r="GK868" s="13"/>
      <c r="GL868" s="13"/>
      <c r="GM868" s="13"/>
      <c r="GN868" s="13"/>
      <c r="GO868" s="13"/>
      <c r="GP868" s="13"/>
      <c r="GQ868" s="13"/>
      <c r="GR868" s="13"/>
      <c r="GS868" s="13"/>
      <c r="GT868" s="13"/>
      <c r="GU868" s="13"/>
      <c r="GV868" s="13"/>
      <c r="GW868" s="13"/>
      <c r="GX868" s="13"/>
      <c r="GY868" s="13"/>
      <c r="GZ868" s="13"/>
      <c r="HA868" s="13"/>
      <c r="HB868" s="13"/>
      <c r="HC868" s="13"/>
      <c r="HD868" s="13"/>
      <c r="HE868" s="13"/>
      <c r="HF868" s="13"/>
      <c r="HG868" s="13"/>
      <c r="HH868" s="13"/>
      <c r="HI868" s="13"/>
      <c r="HJ868" s="13"/>
      <c r="HK868" s="13"/>
      <c r="HL868" s="13"/>
      <c r="HM868" s="13"/>
      <c r="HN868" s="13"/>
      <c r="HO868" s="13"/>
      <c r="HP868" s="13"/>
      <c r="HQ868" s="13"/>
    </row>
    <row r="869" spans="1:225" s="7" customFormat="1" ht="11.25" customHeight="1" x14ac:dyDescent="0.2">
      <c r="A869" s="12"/>
      <c r="B869" s="12"/>
      <c r="C869" s="14"/>
      <c r="D869" s="21"/>
      <c r="E869" s="21"/>
      <c r="F869" s="22"/>
      <c r="G869" s="21"/>
      <c r="H869" s="22"/>
      <c r="I869" s="22"/>
      <c r="J869" s="22"/>
      <c r="K869" s="22"/>
      <c r="L869" s="22"/>
      <c r="M869" s="22"/>
      <c r="N869" s="22"/>
      <c r="O869" s="60"/>
      <c r="P869" s="22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  <c r="FO869" s="13"/>
      <c r="FP869" s="13"/>
      <c r="FQ869" s="13"/>
      <c r="FR869" s="13"/>
      <c r="FS869" s="13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/>
      <c r="GH869" s="13"/>
      <c r="GI869" s="13"/>
      <c r="GJ869" s="13"/>
      <c r="GK869" s="13"/>
      <c r="GL869" s="13"/>
      <c r="GM869" s="13"/>
      <c r="GN869" s="13"/>
      <c r="GO869" s="13"/>
      <c r="GP869" s="13"/>
      <c r="GQ869" s="13"/>
      <c r="GR869" s="13"/>
      <c r="GS869" s="13"/>
      <c r="GT869" s="13"/>
      <c r="GU869" s="13"/>
      <c r="GV869" s="13"/>
      <c r="GW869" s="13"/>
      <c r="GX869" s="13"/>
      <c r="GY869" s="13"/>
      <c r="GZ869" s="13"/>
      <c r="HA869" s="13"/>
      <c r="HB869" s="13"/>
      <c r="HC869" s="13"/>
      <c r="HD869" s="13"/>
      <c r="HE869" s="13"/>
      <c r="HF869" s="13"/>
      <c r="HG869" s="13"/>
      <c r="HH869" s="13"/>
      <c r="HI869" s="13"/>
      <c r="HJ869" s="13"/>
      <c r="HK869" s="13"/>
      <c r="HL869" s="13"/>
      <c r="HM869" s="13"/>
      <c r="HN869" s="13"/>
      <c r="HO869" s="13"/>
      <c r="HP869" s="13"/>
      <c r="HQ869" s="13"/>
    </row>
    <row r="870" spans="1:225" s="7" customFormat="1" ht="11.25" customHeight="1" x14ac:dyDescent="0.2">
      <c r="A870" s="12"/>
      <c r="B870" s="12"/>
      <c r="C870" s="14"/>
      <c r="D870" s="21"/>
      <c r="E870" s="21"/>
      <c r="F870" s="22"/>
      <c r="G870" s="21"/>
      <c r="H870" s="22"/>
      <c r="I870" s="22"/>
      <c r="J870" s="22"/>
      <c r="K870" s="22"/>
      <c r="L870" s="22"/>
      <c r="M870" s="22"/>
      <c r="N870" s="22"/>
      <c r="O870" s="60"/>
      <c r="P870" s="22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  <c r="FO870" s="13"/>
      <c r="FP870" s="13"/>
      <c r="FQ870" s="13"/>
      <c r="FR870" s="13"/>
      <c r="FS870" s="13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/>
      <c r="GH870" s="13"/>
      <c r="GI870" s="13"/>
      <c r="GJ870" s="13"/>
      <c r="GK870" s="13"/>
      <c r="GL870" s="13"/>
      <c r="GM870" s="13"/>
      <c r="GN870" s="13"/>
      <c r="GO870" s="13"/>
      <c r="GP870" s="13"/>
      <c r="GQ870" s="13"/>
      <c r="GR870" s="13"/>
      <c r="GS870" s="13"/>
      <c r="GT870" s="13"/>
      <c r="GU870" s="13"/>
      <c r="GV870" s="13"/>
      <c r="GW870" s="13"/>
      <c r="GX870" s="13"/>
      <c r="GY870" s="13"/>
      <c r="GZ870" s="13"/>
      <c r="HA870" s="13"/>
      <c r="HB870" s="13"/>
      <c r="HC870" s="13"/>
      <c r="HD870" s="13"/>
      <c r="HE870" s="13"/>
      <c r="HF870" s="13"/>
      <c r="HG870" s="13"/>
      <c r="HH870" s="13"/>
      <c r="HI870" s="13"/>
      <c r="HJ870" s="13"/>
      <c r="HK870" s="13"/>
      <c r="HL870" s="13"/>
      <c r="HM870" s="13"/>
      <c r="HN870" s="13"/>
      <c r="HO870" s="13"/>
      <c r="HP870" s="13"/>
      <c r="HQ870" s="13"/>
    </row>
    <row r="871" spans="1:225" s="7" customFormat="1" ht="11.25" customHeight="1" x14ac:dyDescent="0.2">
      <c r="A871" s="12"/>
      <c r="B871" s="12"/>
      <c r="C871" s="14"/>
      <c r="D871" s="21"/>
      <c r="E871" s="21"/>
      <c r="F871" s="22"/>
      <c r="G871" s="21"/>
      <c r="H871" s="22"/>
      <c r="I871" s="22"/>
      <c r="J871" s="22"/>
      <c r="K871" s="22"/>
      <c r="L871" s="22"/>
      <c r="M871" s="22"/>
      <c r="N871" s="22"/>
      <c r="O871" s="60"/>
      <c r="P871" s="22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  <c r="HH871" s="13"/>
      <c r="HI871" s="13"/>
      <c r="HJ871" s="13"/>
      <c r="HK871" s="13"/>
      <c r="HL871" s="13"/>
      <c r="HM871" s="13"/>
      <c r="HN871" s="13"/>
      <c r="HO871" s="13"/>
      <c r="HP871" s="13"/>
      <c r="HQ871" s="13"/>
    </row>
    <row r="872" spans="1:225" s="7" customFormat="1" ht="11.25" customHeight="1" x14ac:dyDescent="0.2">
      <c r="A872" s="12"/>
      <c r="B872" s="12"/>
      <c r="C872" s="14"/>
      <c r="D872" s="21"/>
      <c r="E872" s="21"/>
      <c r="F872" s="22"/>
      <c r="G872" s="21"/>
      <c r="H872" s="22"/>
      <c r="I872" s="22"/>
      <c r="J872" s="22"/>
      <c r="K872" s="22"/>
      <c r="L872" s="22"/>
      <c r="M872" s="22"/>
      <c r="N872" s="22"/>
      <c r="O872" s="60"/>
      <c r="P872" s="22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  <c r="HH872" s="13"/>
      <c r="HI872" s="13"/>
      <c r="HJ872" s="13"/>
      <c r="HK872" s="13"/>
      <c r="HL872" s="13"/>
      <c r="HM872" s="13"/>
      <c r="HN872" s="13"/>
      <c r="HO872" s="13"/>
      <c r="HP872" s="13"/>
      <c r="HQ872" s="13"/>
    </row>
    <row r="873" spans="1:225" s="7" customFormat="1" ht="11.25" customHeight="1" x14ac:dyDescent="0.2">
      <c r="A873" s="12"/>
      <c r="B873" s="12"/>
      <c r="C873" s="14"/>
      <c r="D873" s="21"/>
      <c r="E873" s="21"/>
      <c r="F873" s="22"/>
      <c r="G873" s="21"/>
      <c r="H873" s="22"/>
      <c r="I873" s="22"/>
      <c r="J873" s="22"/>
      <c r="K873" s="22"/>
      <c r="L873" s="22"/>
      <c r="M873" s="22"/>
      <c r="N873" s="22"/>
      <c r="O873" s="60"/>
      <c r="P873" s="22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  <c r="HH873" s="13"/>
      <c r="HI873" s="13"/>
      <c r="HJ873" s="13"/>
      <c r="HK873" s="13"/>
      <c r="HL873" s="13"/>
      <c r="HM873" s="13"/>
      <c r="HN873" s="13"/>
      <c r="HO873" s="13"/>
      <c r="HP873" s="13"/>
      <c r="HQ873" s="13"/>
    </row>
    <row r="874" spans="1:225" s="7" customFormat="1" ht="11.25" customHeight="1" x14ac:dyDescent="0.2">
      <c r="A874" s="12"/>
      <c r="B874" s="12"/>
      <c r="C874" s="14"/>
      <c r="D874" s="21"/>
      <c r="E874" s="21"/>
      <c r="F874" s="22"/>
      <c r="G874" s="21"/>
      <c r="H874" s="22"/>
      <c r="I874" s="22"/>
      <c r="J874" s="22"/>
      <c r="K874" s="22"/>
      <c r="L874" s="22"/>
      <c r="M874" s="22"/>
      <c r="N874" s="22"/>
      <c r="O874" s="60"/>
      <c r="P874" s="22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  <c r="FO874" s="13"/>
      <c r="FP874" s="13"/>
      <c r="FQ874" s="13"/>
      <c r="FR874" s="13"/>
      <c r="FS874" s="13"/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/>
      <c r="GH874" s="13"/>
      <c r="GI874" s="13"/>
      <c r="GJ874" s="13"/>
      <c r="GK874" s="13"/>
      <c r="GL874" s="13"/>
      <c r="GM874" s="13"/>
      <c r="GN874" s="13"/>
      <c r="GO874" s="13"/>
      <c r="GP874" s="13"/>
      <c r="GQ874" s="13"/>
      <c r="GR874" s="13"/>
      <c r="GS874" s="13"/>
      <c r="GT874" s="13"/>
      <c r="GU874" s="13"/>
      <c r="GV874" s="13"/>
      <c r="GW874" s="13"/>
      <c r="GX874" s="13"/>
      <c r="GY874" s="13"/>
      <c r="GZ874" s="13"/>
      <c r="HA874" s="13"/>
      <c r="HB874" s="13"/>
      <c r="HC874" s="13"/>
      <c r="HD874" s="13"/>
      <c r="HE874" s="13"/>
      <c r="HF874" s="13"/>
      <c r="HG874" s="13"/>
      <c r="HH874" s="13"/>
      <c r="HI874" s="13"/>
      <c r="HJ874" s="13"/>
      <c r="HK874" s="13"/>
      <c r="HL874" s="13"/>
      <c r="HM874" s="13"/>
      <c r="HN874" s="13"/>
      <c r="HO874" s="13"/>
      <c r="HP874" s="13"/>
      <c r="HQ874" s="13"/>
    </row>
    <row r="875" spans="1:225" s="7" customFormat="1" ht="11.25" customHeight="1" x14ac:dyDescent="0.2">
      <c r="A875" s="12"/>
      <c r="B875" s="12"/>
      <c r="C875" s="14"/>
      <c r="D875" s="21"/>
      <c r="E875" s="21"/>
      <c r="F875" s="22"/>
      <c r="G875" s="21"/>
      <c r="H875" s="22"/>
      <c r="I875" s="22"/>
      <c r="J875" s="22"/>
      <c r="K875" s="22"/>
      <c r="L875" s="22"/>
      <c r="M875" s="22"/>
      <c r="N875" s="22"/>
      <c r="O875" s="60"/>
      <c r="P875" s="22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  <c r="FO875" s="13"/>
      <c r="FP875" s="13"/>
      <c r="FQ875" s="13"/>
      <c r="FR875" s="13"/>
      <c r="FS875" s="13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/>
      <c r="GH875" s="13"/>
      <c r="GI875" s="13"/>
      <c r="GJ875" s="13"/>
      <c r="GK875" s="13"/>
      <c r="GL875" s="13"/>
      <c r="GM875" s="13"/>
      <c r="GN875" s="13"/>
      <c r="GO875" s="13"/>
      <c r="GP875" s="13"/>
      <c r="GQ875" s="13"/>
      <c r="GR875" s="13"/>
      <c r="GS875" s="13"/>
      <c r="GT875" s="13"/>
      <c r="GU875" s="13"/>
      <c r="GV875" s="13"/>
      <c r="GW875" s="13"/>
      <c r="GX875" s="13"/>
      <c r="GY875" s="13"/>
      <c r="GZ875" s="13"/>
      <c r="HA875" s="13"/>
      <c r="HB875" s="13"/>
      <c r="HC875" s="13"/>
      <c r="HD875" s="13"/>
      <c r="HE875" s="13"/>
      <c r="HF875" s="13"/>
      <c r="HG875" s="13"/>
      <c r="HH875" s="13"/>
      <c r="HI875" s="13"/>
      <c r="HJ875" s="13"/>
      <c r="HK875" s="13"/>
      <c r="HL875" s="13"/>
      <c r="HM875" s="13"/>
      <c r="HN875" s="13"/>
      <c r="HO875" s="13"/>
      <c r="HP875" s="13"/>
      <c r="HQ875" s="13"/>
    </row>
    <row r="876" spans="1:225" s="7" customFormat="1" ht="11.25" customHeight="1" x14ac:dyDescent="0.2">
      <c r="A876" s="12"/>
      <c r="B876" s="12"/>
      <c r="C876" s="14"/>
      <c r="D876" s="21"/>
      <c r="E876" s="21"/>
      <c r="F876" s="22"/>
      <c r="G876" s="21"/>
      <c r="H876" s="22"/>
      <c r="I876" s="22"/>
      <c r="J876" s="22"/>
      <c r="K876" s="22"/>
      <c r="L876" s="22"/>
      <c r="M876" s="22"/>
      <c r="N876" s="22"/>
      <c r="O876" s="60"/>
      <c r="P876" s="22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  <c r="FO876" s="13"/>
      <c r="FP876" s="13"/>
      <c r="FQ876" s="13"/>
      <c r="FR876" s="13"/>
      <c r="FS876" s="13"/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/>
      <c r="GH876" s="13"/>
      <c r="GI876" s="13"/>
      <c r="GJ876" s="13"/>
      <c r="GK876" s="13"/>
      <c r="GL876" s="13"/>
      <c r="GM876" s="13"/>
      <c r="GN876" s="13"/>
      <c r="GO876" s="13"/>
      <c r="GP876" s="13"/>
      <c r="GQ876" s="13"/>
      <c r="GR876" s="13"/>
      <c r="GS876" s="13"/>
      <c r="GT876" s="13"/>
      <c r="GU876" s="13"/>
      <c r="GV876" s="13"/>
      <c r="GW876" s="13"/>
      <c r="GX876" s="13"/>
      <c r="GY876" s="13"/>
      <c r="GZ876" s="13"/>
      <c r="HA876" s="13"/>
      <c r="HB876" s="13"/>
      <c r="HC876" s="13"/>
      <c r="HD876" s="13"/>
      <c r="HE876" s="13"/>
      <c r="HF876" s="13"/>
      <c r="HG876" s="13"/>
      <c r="HH876" s="13"/>
      <c r="HI876" s="13"/>
      <c r="HJ876" s="13"/>
      <c r="HK876" s="13"/>
      <c r="HL876" s="13"/>
      <c r="HM876" s="13"/>
      <c r="HN876" s="13"/>
      <c r="HO876" s="13"/>
      <c r="HP876" s="13"/>
      <c r="HQ876" s="13"/>
    </row>
    <row r="877" spans="1:225" s="7" customFormat="1" ht="11.25" customHeight="1" x14ac:dyDescent="0.2">
      <c r="A877" s="12"/>
      <c r="B877" s="12"/>
      <c r="C877" s="14"/>
      <c r="D877" s="21"/>
      <c r="E877" s="21"/>
      <c r="F877" s="22"/>
      <c r="G877" s="21"/>
      <c r="H877" s="22"/>
      <c r="I877" s="22"/>
      <c r="J877" s="22"/>
      <c r="K877" s="22"/>
      <c r="L877" s="22"/>
      <c r="M877" s="22"/>
      <c r="N877" s="22"/>
      <c r="O877" s="60"/>
      <c r="P877" s="22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  <c r="FO877" s="13"/>
      <c r="FP877" s="13"/>
      <c r="FQ877" s="13"/>
      <c r="FR877" s="13"/>
      <c r="FS877" s="13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/>
      <c r="GH877" s="13"/>
      <c r="GI877" s="13"/>
      <c r="GJ877" s="13"/>
      <c r="GK877" s="13"/>
      <c r="GL877" s="13"/>
      <c r="GM877" s="13"/>
      <c r="GN877" s="13"/>
      <c r="GO877" s="13"/>
      <c r="GP877" s="13"/>
      <c r="GQ877" s="13"/>
      <c r="GR877" s="13"/>
      <c r="GS877" s="13"/>
      <c r="GT877" s="13"/>
      <c r="GU877" s="13"/>
      <c r="GV877" s="13"/>
      <c r="GW877" s="13"/>
      <c r="GX877" s="13"/>
      <c r="GY877" s="13"/>
      <c r="GZ877" s="13"/>
      <c r="HA877" s="13"/>
      <c r="HB877" s="13"/>
      <c r="HC877" s="13"/>
      <c r="HD877" s="13"/>
      <c r="HE877" s="13"/>
      <c r="HF877" s="13"/>
      <c r="HG877" s="13"/>
      <c r="HH877" s="13"/>
      <c r="HI877" s="13"/>
      <c r="HJ877" s="13"/>
      <c r="HK877" s="13"/>
      <c r="HL877" s="13"/>
      <c r="HM877" s="13"/>
      <c r="HN877" s="13"/>
      <c r="HO877" s="13"/>
      <c r="HP877" s="13"/>
      <c r="HQ877" s="13"/>
    </row>
    <row r="878" spans="1:225" s="7" customFormat="1" ht="11.25" customHeight="1" x14ac:dyDescent="0.2">
      <c r="A878" s="12"/>
      <c r="B878" s="12"/>
      <c r="C878" s="14"/>
      <c r="D878" s="21"/>
      <c r="E878" s="21"/>
      <c r="F878" s="22"/>
      <c r="G878" s="21"/>
      <c r="H878" s="22"/>
      <c r="I878" s="22"/>
      <c r="J878" s="22"/>
      <c r="K878" s="22"/>
      <c r="L878" s="22"/>
      <c r="M878" s="22"/>
      <c r="N878" s="22"/>
      <c r="O878" s="60"/>
      <c r="P878" s="22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  <c r="FO878" s="13"/>
      <c r="FP878" s="13"/>
      <c r="FQ878" s="13"/>
      <c r="FR878" s="13"/>
      <c r="FS878" s="13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/>
      <c r="GH878" s="13"/>
      <c r="GI878" s="13"/>
      <c r="GJ878" s="13"/>
      <c r="GK878" s="13"/>
      <c r="GL878" s="13"/>
      <c r="GM878" s="13"/>
      <c r="GN878" s="13"/>
      <c r="GO878" s="13"/>
      <c r="GP878" s="13"/>
      <c r="GQ878" s="13"/>
      <c r="GR878" s="13"/>
      <c r="GS878" s="13"/>
      <c r="GT878" s="13"/>
      <c r="GU878" s="13"/>
      <c r="GV878" s="13"/>
      <c r="GW878" s="13"/>
      <c r="GX878" s="13"/>
      <c r="GY878" s="13"/>
      <c r="GZ878" s="13"/>
      <c r="HA878" s="13"/>
      <c r="HB878" s="13"/>
      <c r="HC878" s="13"/>
      <c r="HD878" s="13"/>
      <c r="HE878" s="13"/>
      <c r="HF878" s="13"/>
      <c r="HG878" s="13"/>
      <c r="HH878" s="13"/>
      <c r="HI878" s="13"/>
      <c r="HJ878" s="13"/>
      <c r="HK878" s="13"/>
      <c r="HL878" s="13"/>
      <c r="HM878" s="13"/>
      <c r="HN878" s="13"/>
      <c r="HO878" s="13"/>
      <c r="HP878" s="13"/>
      <c r="HQ878" s="13"/>
    </row>
    <row r="879" spans="1:225" s="7" customFormat="1" ht="11.25" customHeight="1" x14ac:dyDescent="0.2">
      <c r="A879" s="12"/>
      <c r="B879" s="12"/>
      <c r="C879" s="14"/>
      <c r="D879" s="21"/>
      <c r="E879" s="21"/>
      <c r="F879" s="22"/>
      <c r="G879" s="21"/>
      <c r="H879" s="22"/>
      <c r="I879" s="22"/>
      <c r="J879" s="22"/>
      <c r="K879" s="22"/>
      <c r="L879" s="22"/>
      <c r="M879" s="22"/>
      <c r="N879" s="22"/>
      <c r="O879" s="60"/>
      <c r="P879" s="22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  <c r="FO879" s="13"/>
      <c r="FP879" s="13"/>
      <c r="FQ879" s="13"/>
      <c r="FR879" s="13"/>
      <c r="FS879" s="13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/>
      <c r="GH879" s="13"/>
      <c r="GI879" s="13"/>
      <c r="GJ879" s="13"/>
      <c r="GK879" s="13"/>
      <c r="GL879" s="13"/>
      <c r="GM879" s="13"/>
      <c r="GN879" s="13"/>
      <c r="GO879" s="13"/>
      <c r="GP879" s="13"/>
      <c r="GQ879" s="13"/>
      <c r="GR879" s="13"/>
      <c r="GS879" s="13"/>
      <c r="GT879" s="13"/>
      <c r="GU879" s="13"/>
      <c r="GV879" s="13"/>
      <c r="GW879" s="13"/>
      <c r="GX879" s="13"/>
      <c r="GY879" s="13"/>
      <c r="GZ879" s="13"/>
      <c r="HA879" s="13"/>
      <c r="HB879" s="13"/>
      <c r="HC879" s="13"/>
      <c r="HD879" s="13"/>
      <c r="HE879" s="13"/>
      <c r="HF879" s="13"/>
      <c r="HG879" s="13"/>
      <c r="HH879" s="13"/>
      <c r="HI879" s="13"/>
      <c r="HJ879" s="13"/>
      <c r="HK879" s="13"/>
      <c r="HL879" s="13"/>
      <c r="HM879" s="13"/>
      <c r="HN879" s="13"/>
      <c r="HO879" s="13"/>
      <c r="HP879" s="13"/>
      <c r="HQ879" s="13"/>
    </row>
    <row r="880" spans="1:225" s="7" customFormat="1" ht="11.25" customHeight="1" x14ac:dyDescent="0.2">
      <c r="A880" s="12"/>
      <c r="B880" s="12"/>
      <c r="C880" s="14"/>
      <c r="D880" s="21"/>
      <c r="E880" s="21"/>
      <c r="F880" s="22"/>
      <c r="G880" s="21"/>
      <c r="H880" s="22"/>
      <c r="I880" s="22"/>
      <c r="J880" s="22"/>
      <c r="K880" s="22"/>
      <c r="L880" s="22"/>
      <c r="M880" s="22"/>
      <c r="N880" s="22"/>
      <c r="O880" s="60"/>
      <c r="P880" s="22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  <c r="FO880" s="13"/>
      <c r="FP880" s="13"/>
      <c r="FQ880" s="13"/>
      <c r="FR880" s="13"/>
      <c r="FS880" s="13"/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/>
      <c r="GH880" s="13"/>
      <c r="GI880" s="13"/>
      <c r="GJ880" s="13"/>
      <c r="GK880" s="13"/>
      <c r="GL880" s="13"/>
      <c r="GM880" s="13"/>
      <c r="GN880" s="13"/>
      <c r="GO880" s="13"/>
      <c r="GP880" s="13"/>
      <c r="GQ880" s="13"/>
      <c r="GR880" s="13"/>
      <c r="GS880" s="13"/>
      <c r="GT880" s="13"/>
      <c r="GU880" s="13"/>
      <c r="GV880" s="13"/>
      <c r="GW880" s="13"/>
      <c r="GX880" s="13"/>
      <c r="GY880" s="13"/>
      <c r="GZ880" s="13"/>
      <c r="HA880" s="13"/>
      <c r="HB880" s="13"/>
      <c r="HC880" s="13"/>
      <c r="HD880" s="13"/>
      <c r="HE880" s="13"/>
      <c r="HF880" s="13"/>
      <c r="HG880" s="13"/>
      <c r="HH880" s="13"/>
      <c r="HI880" s="13"/>
      <c r="HJ880" s="13"/>
      <c r="HK880" s="13"/>
      <c r="HL880" s="13"/>
      <c r="HM880" s="13"/>
      <c r="HN880" s="13"/>
      <c r="HO880" s="13"/>
      <c r="HP880" s="13"/>
      <c r="HQ880" s="13"/>
    </row>
    <row r="881" spans="1:225" s="7" customFormat="1" ht="11.25" customHeight="1" x14ac:dyDescent="0.2">
      <c r="A881" s="12"/>
      <c r="B881" s="12"/>
      <c r="C881" s="14"/>
      <c r="D881" s="21"/>
      <c r="E881" s="21"/>
      <c r="F881" s="22"/>
      <c r="G881" s="21"/>
      <c r="H881" s="22"/>
      <c r="I881" s="22"/>
      <c r="J881" s="22"/>
      <c r="K881" s="22"/>
      <c r="L881" s="22"/>
      <c r="M881" s="22"/>
      <c r="N881" s="22"/>
      <c r="O881" s="60"/>
      <c r="P881" s="22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  <c r="FO881" s="13"/>
      <c r="FP881" s="13"/>
      <c r="FQ881" s="13"/>
      <c r="FR881" s="13"/>
      <c r="FS881" s="13"/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/>
      <c r="GH881" s="13"/>
      <c r="GI881" s="13"/>
      <c r="GJ881" s="13"/>
      <c r="GK881" s="13"/>
      <c r="GL881" s="13"/>
      <c r="GM881" s="13"/>
      <c r="GN881" s="13"/>
      <c r="GO881" s="13"/>
      <c r="GP881" s="13"/>
      <c r="GQ881" s="13"/>
      <c r="GR881" s="13"/>
      <c r="GS881" s="13"/>
      <c r="GT881" s="13"/>
      <c r="GU881" s="13"/>
      <c r="GV881" s="13"/>
      <c r="GW881" s="13"/>
      <c r="GX881" s="13"/>
      <c r="GY881" s="13"/>
      <c r="GZ881" s="13"/>
      <c r="HA881" s="13"/>
      <c r="HB881" s="13"/>
      <c r="HC881" s="13"/>
      <c r="HD881" s="13"/>
      <c r="HE881" s="13"/>
      <c r="HF881" s="13"/>
      <c r="HG881" s="13"/>
      <c r="HH881" s="13"/>
      <c r="HI881" s="13"/>
      <c r="HJ881" s="13"/>
      <c r="HK881" s="13"/>
      <c r="HL881" s="13"/>
      <c r="HM881" s="13"/>
      <c r="HN881" s="13"/>
      <c r="HO881" s="13"/>
      <c r="HP881" s="13"/>
      <c r="HQ881" s="13"/>
    </row>
    <row r="882" spans="1:225" s="7" customFormat="1" ht="11.25" customHeight="1" x14ac:dyDescent="0.2">
      <c r="A882" s="12"/>
      <c r="B882" s="12"/>
      <c r="C882" s="14"/>
      <c r="D882" s="21"/>
      <c r="E882" s="21"/>
      <c r="F882" s="22"/>
      <c r="G882" s="21"/>
      <c r="H882" s="22"/>
      <c r="I882" s="22"/>
      <c r="J882" s="22"/>
      <c r="K882" s="22"/>
      <c r="L882" s="22"/>
      <c r="M882" s="22"/>
      <c r="N882" s="22"/>
      <c r="O882" s="60"/>
      <c r="P882" s="22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  <c r="HH882" s="13"/>
      <c r="HI882" s="13"/>
      <c r="HJ882" s="13"/>
      <c r="HK882" s="13"/>
      <c r="HL882" s="13"/>
      <c r="HM882" s="13"/>
      <c r="HN882" s="13"/>
      <c r="HO882" s="13"/>
      <c r="HP882" s="13"/>
      <c r="HQ882" s="13"/>
    </row>
    <row r="883" spans="1:225" s="7" customFormat="1" ht="11.25" customHeight="1" x14ac:dyDescent="0.2">
      <c r="A883" s="12"/>
      <c r="B883" s="12"/>
      <c r="C883" s="14"/>
      <c r="D883" s="21"/>
      <c r="E883" s="21"/>
      <c r="F883" s="22"/>
      <c r="G883" s="21"/>
      <c r="H883" s="22"/>
      <c r="I883" s="22"/>
      <c r="J883" s="22"/>
      <c r="K883" s="22"/>
      <c r="L883" s="22"/>
      <c r="M883" s="22"/>
      <c r="N883" s="22"/>
      <c r="O883" s="60"/>
      <c r="P883" s="22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  <c r="HH883" s="13"/>
      <c r="HI883" s="13"/>
      <c r="HJ883" s="13"/>
      <c r="HK883" s="13"/>
      <c r="HL883" s="13"/>
      <c r="HM883" s="13"/>
      <c r="HN883" s="13"/>
      <c r="HO883" s="13"/>
      <c r="HP883" s="13"/>
      <c r="HQ883" s="13"/>
    </row>
    <row r="884" spans="1:225" s="7" customFormat="1" ht="11.25" customHeight="1" x14ac:dyDescent="0.2">
      <c r="A884" s="12"/>
      <c r="B884" s="12"/>
      <c r="C884" s="14"/>
      <c r="D884" s="21"/>
      <c r="E884" s="21"/>
      <c r="F884" s="22"/>
      <c r="G884" s="21"/>
      <c r="H884" s="22"/>
      <c r="I884" s="22"/>
      <c r="J884" s="22"/>
      <c r="K884" s="22"/>
      <c r="L884" s="22"/>
      <c r="M884" s="22"/>
      <c r="N884" s="22"/>
      <c r="O884" s="60"/>
      <c r="P884" s="22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  <c r="HH884" s="13"/>
      <c r="HI884" s="13"/>
      <c r="HJ884" s="13"/>
      <c r="HK884" s="13"/>
      <c r="HL884" s="13"/>
      <c r="HM884" s="13"/>
      <c r="HN884" s="13"/>
      <c r="HO884" s="13"/>
      <c r="HP884" s="13"/>
      <c r="HQ884" s="13"/>
    </row>
    <row r="885" spans="1:225" s="7" customFormat="1" ht="11.25" customHeight="1" x14ac:dyDescent="0.2">
      <c r="A885" s="12"/>
      <c r="B885" s="12"/>
      <c r="C885" s="14"/>
      <c r="D885" s="21"/>
      <c r="E885" s="21"/>
      <c r="F885" s="22"/>
      <c r="G885" s="21"/>
      <c r="H885" s="22"/>
      <c r="I885" s="22"/>
      <c r="J885" s="22"/>
      <c r="K885" s="22"/>
      <c r="L885" s="22"/>
      <c r="M885" s="22"/>
      <c r="N885" s="22"/>
      <c r="O885" s="60"/>
      <c r="P885" s="22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  <c r="HH885" s="13"/>
      <c r="HI885" s="13"/>
      <c r="HJ885" s="13"/>
      <c r="HK885" s="13"/>
      <c r="HL885" s="13"/>
      <c r="HM885" s="13"/>
      <c r="HN885" s="13"/>
      <c r="HO885" s="13"/>
      <c r="HP885" s="13"/>
      <c r="HQ885" s="13"/>
    </row>
    <row r="886" spans="1:225" s="7" customFormat="1" ht="11.25" customHeight="1" x14ac:dyDescent="0.2">
      <c r="A886" s="12"/>
      <c r="B886" s="12"/>
      <c r="C886" s="14"/>
      <c r="D886" s="21"/>
      <c r="E886" s="21"/>
      <c r="F886" s="22"/>
      <c r="G886" s="21"/>
      <c r="H886" s="22"/>
      <c r="I886" s="22"/>
      <c r="J886" s="22"/>
      <c r="K886" s="22"/>
      <c r="L886" s="22"/>
      <c r="M886" s="22"/>
      <c r="N886" s="22"/>
      <c r="O886" s="60"/>
      <c r="P886" s="22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  <c r="HH886" s="13"/>
      <c r="HI886" s="13"/>
      <c r="HJ886" s="13"/>
      <c r="HK886" s="13"/>
      <c r="HL886" s="13"/>
      <c r="HM886" s="13"/>
      <c r="HN886" s="13"/>
      <c r="HO886" s="13"/>
      <c r="HP886" s="13"/>
      <c r="HQ886" s="13"/>
    </row>
    <row r="887" spans="1:225" s="7" customFormat="1" ht="11.25" customHeight="1" x14ac:dyDescent="0.2">
      <c r="A887" s="12"/>
      <c r="B887" s="12"/>
      <c r="C887" s="14"/>
      <c r="D887" s="21"/>
      <c r="E887" s="21"/>
      <c r="F887" s="22"/>
      <c r="G887" s="21"/>
      <c r="H887" s="22"/>
      <c r="I887" s="22"/>
      <c r="J887" s="22"/>
      <c r="K887" s="22"/>
      <c r="L887" s="22"/>
      <c r="M887" s="22"/>
      <c r="N887" s="22"/>
      <c r="O887" s="60"/>
      <c r="P887" s="22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  <c r="FK887" s="13"/>
      <c r="FL887" s="13"/>
      <c r="FM887" s="13"/>
      <c r="FN887" s="13"/>
      <c r="FO887" s="13"/>
      <c r="FP887" s="13"/>
      <c r="FQ887" s="13"/>
      <c r="FR887" s="13"/>
      <c r="FS887" s="13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/>
      <c r="GH887" s="13"/>
      <c r="GI887" s="13"/>
      <c r="GJ887" s="13"/>
      <c r="GK887" s="13"/>
      <c r="GL887" s="13"/>
      <c r="GM887" s="13"/>
      <c r="GN887" s="13"/>
      <c r="GO887" s="13"/>
      <c r="GP887" s="13"/>
      <c r="GQ887" s="13"/>
      <c r="GR887" s="13"/>
      <c r="GS887" s="13"/>
      <c r="GT887" s="13"/>
      <c r="GU887" s="13"/>
      <c r="GV887" s="13"/>
      <c r="GW887" s="13"/>
      <c r="GX887" s="13"/>
      <c r="GY887" s="13"/>
      <c r="GZ887" s="13"/>
      <c r="HA887" s="13"/>
      <c r="HB887" s="13"/>
      <c r="HC887" s="13"/>
      <c r="HD887" s="13"/>
      <c r="HE887" s="13"/>
      <c r="HF887" s="13"/>
      <c r="HG887" s="13"/>
      <c r="HH887" s="13"/>
      <c r="HI887" s="13"/>
      <c r="HJ887" s="13"/>
      <c r="HK887" s="13"/>
      <c r="HL887" s="13"/>
      <c r="HM887" s="13"/>
      <c r="HN887" s="13"/>
      <c r="HO887" s="13"/>
      <c r="HP887" s="13"/>
      <c r="HQ887" s="13"/>
    </row>
    <row r="888" spans="1:225" s="7" customFormat="1" ht="11.25" customHeight="1" x14ac:dyDescent="0.2">
      <c r="A888" s="12"/>
      <c r="B888" s="12"/>
      <c r="C888" s="14"/>
      <c r="D888" s="21"/>
      <c r="E888" s="21"/>
      <c r="F888" s="22"/>
      <c r="G888" s="21"/>
      <c r="H888" s="22"/>
      <c r="I888" s="22"/>
      <c r="J888" s="22"/>
      <c r="K888" s="22"/>
      <c r="L888" s="22"/>
      <c r="M888" s="22"/>
      <c r="N888" s="22"/>
      <c r="O888" s="60"/>
      <c r="P888" s="22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  <c r="FO888" s="13"/>
      <c r="FP888" s="13"/>
      <c r="FQ888" s="13"/>
      <c r="FR888" s="13"/>
      <c r="FS888" s="13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/>
      <c r="GH888" s="13"/>
      <c r="GI888" s="13"/>
      <c r="GJ888" s="13"/>
      <c r="GK888" s="13"/>
      <c r="GL888" s="13"/>
      <c r="GM888" s="13"/>
      <c r="GN888" s="13"/>
      <c r="GO888" s="13"/>
      <c r="GP888" s="13"/>
      <c r="GQ888" s="13"/>
      <c r="GR888" s="13"/>
      <c r="GS888" s="13"/>
      <c r="GT888" s="13"/>
      <c r="GU888" s="13"/>
      <c r="GV888" s="13"/>
      <c r="GW888" s="13"/>
      <c r="GX888" s="13"/>
      <c r="GY888" s="13"/>
      <c r="GZ888" s="13"/>
      <c r="HA888" s="13"/>
      <c r="HB888" s="13"/>
      <c r="HC888" s="13"/>
      <c r="HD888" s="13"/>
      <c r="HE888" s="13"/>
      <c r="HF888" s="13"/>
      <c r="HG888" s="13"/>
      <c r="HH888" s="13"/>
      <c r="HI888" s="13"/>
      <c r="HJ888" s="13"/>
      <c r="HK888" s="13"/>
      <c r="HL888" s="13"/>
      <c r="HM888" s="13"/>
      <c r="HN888" s="13"/>
      <c r="HO888" s="13"/>
      <c r="HP888" s="13"/>
      <c r="HQ888" s="13"/>
    </row>
    <row r="889" spans="1:225" s="7" customFormat="1" ht="11.25" customHeight="1" x14ac:dyDescent="0.2">
      <c r="A889" s="12"/>
      <c r="B889" s="12"/>
      <c r="C889" s="14"/>
      <c r="D889" s="21"/>
      <c r="E889" s="21"/>
      <c r="F889" s="22"/>
      <c r="G889" s="21"/>
      <c r="H889" s="22"/>
      <c r="I889" s="22"/>
      <c r="J889" s="22"/>
      <c r="K889" s="22"/>
      <c r="L889" s="22"/>
      <c r="M889" s="22"/>
      <c r="N889" s="22"/>
      <c r="O889" s="60"/>
      <c r="P889" s="22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  <c r="HH889" s="13"/>
      <c r="HI889" s="13"/>
      <c r="HJ889" s="13"/>
      <c r="HK889" s="13"/>
      <c r="HL889" s="13"/>
      <c r="HM889" s="13"/>
      <c r="HN889" s="13"/>
      <c r="HO889" s="13"/>
      <c r="HP889" s="13"/>
      <c r="HQ889" s="13"/>
    </row>
    <row r="890" spans="1:225" s="7" customFormat="1" ht="11.25" customHeight="1" x14ac:dyDescent="0.2">
      <c r="A890" s="12"/>
      <c r="B890" s="12"/>
      <c r="C890" s="14"/>
      <c r="D890" s="21"/>
      <c r="E890" s="21"/>
      <c r="F890" s="22"/>
      <c r="G890" s="21"/>
      <c r="H890" s="22"/>
      <c r="I890" s="22"/>
      <c r="J890" s="22"/>
      <c r="K890" s="22"/>
      <c r="L890" s="22"/>
      <c r="M890" s="22"/>
      <c r="N890" s="22"/>
      <c r="O890" s="60"/>
      <c r="P890" s="22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  <c r="HH890" s="13"/>
      <c r="HI890" s="13"/>
      <c r="HJ890" s="13"/>
      <c r="HK890" s="13"/>
      <c r="HL890" s="13"/>
      <c r="HM890" s="13"/>
      <c r="HN890" s="13"/>
      <c r="HO890" s="13"/>
      <c r="HP890" s="13"/>
      <c r="HQ890" s="13"/>
    </row>
    <row r="891" spans="1:225" s="7" customFormat="1" ht="11.25" customHeight="1" x14ac:dyDescent="0.2">
      <c r="A891" s="12"/>
      <c r="B891" s="12"/>
      <c r="C891" s="14"/>
      <c r="D891" s="21"/>
      <c r="E891" s="21"/>
      <c r="F891" s="22"/>
      <c r="G891" s="21"/>
      <c r="H891" s="22"/>
      <c r="I891" s="22"/>
      <c r="J891" s="22"/>
      <c r="K891" s="22"/>
      <c r="L891" s="22"/>
      <c r="M891" s="22"/>
      <c r="N891" s="22"/>
      <c r="O891" s="60"/>
      <c r="P891" s="22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  <c r="FO891" s="13"/>
      <c r="FP891" s="13"/>
      <c r="FQ891" s="13"/>
      <c r="FR891" s="13"/>
      <c r="FS891" s="13"/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/>
      <c r="GH891" s="13"/>
      <c r="GI891" s="13"/>
      <c r="GJ891" s="13"/>
      <c r="GK891" s="13"/>
      <c r="GL891" s="13"/>
      <c r="GM891" s="13"/>
      <c r="GN891" s="13"/>
      <c r="GO891" s="13"/>
      <c r="GP891" s="13"/>
      <c r="GQ891" s="13"/>
      <c r="GR891" s="13"/>
      <c r="GS891" s="13"/>
      <c r="GT891" s="13"/>
      <c r="GU891" s="13"/>
      <c r="GV891" s="13"/>
      <c r="GW891" s="13"/>
      <c r="GX891" s="13"/>
      <c r="GY891" s="13"/>
      <c r="GZ891" s="13"/>
      <c r="HA891" s="13"/>
      <c r="HB891" s="13"/>
      <c r="HC891" s="13"/>
      <c r="HD891" s="13"/>
      <c r="HE891" s="13"/>
      <c r="HF891" s="13"/>
      <c r="HG891" s="13"/>
      <c r="HH891" s="13"/>
      <c r="HI891" s="13"/>
      <c r="HJ891" s="13"/>
      <c r="HK891" s="13"/>
      <c r="HL891" s="13"/>
      <c r="HM891" s="13"/>
      <c r="HN891" s="13"/>
      <c r="HO891" s="13"/>
      <c r="HP891" s="13"/>
      <c r="HQ891" s="13"/>
    </row>
    <row r="892" spans="1:225" s="7" customFormat="1" ht="11.25" customHeight="1" x14ac:dyDescent="0.2">
      <c r="A892" s="12"/>
      <c r="B892" s="12"/>
      <c r="C892" s="14"/>
      <c r="D892" s="21"/>
      <c r="E892" s="21"/>
      <c r="F892" s="22"/>
      <c r="G892" s="21"/>
      <c r="H892" s="22"/>
      <c r="I892" s="22"/>
      <c r="J892" s="22"/>
      <c r="K892" s="22"/>
      <c r="L892" s="22"/>
      <c r="M892" s="22"/>
      <c r="N892" s="22"/>
      <c r="O892" s="60"/>
      <c r="P892" s="22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  <c r="HH892" s="13"/>
      <c r="HI892" s="13"/>
      <c r="HJ892" s="13"/>
      <c r="HK892" s="13"/>
      <c r="HL892" s="13"/>
      <c r="HM892" s="13"/>
      <c r="HN892" s="13"/>
      <c r="HO892" s="13"/>
      <c r="HP892" s="13"/>
      <c r="HQ892" s="13"/>
    </row>
    <row r="893" spans="1:225" s="7" customFormat="1" ht="11.25" customHeight="1" x14ac:dyDescent="0.2">
      <c r="A893" s="12"/>
      <c r="B893" s="12"/>
      <c r="C893" s="14"/>
      <c r="D893" s="21"/>
      <c r="E893" s="21"/>
      <c r="F893" s="22"/>
      <c r="G893" s="21"/>
      <c r="H893" s="22"/>
      <c r="I893" s="22"/>
      <c r="J893" s="22"/>
      <c r="K893" s="22"/>
      <c r="L893" s="22"/>
      <c r="M893" s="22"/>
      <c r="N893" s="22"/>
      <c r="O893" s="60"/>
      <c r="P893" s="22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  <c r="FO893" s="13"/>
      <c r="FP893" s="13"/>
      <c r="FQ893" s="13"/>
      <c r="FR893" s="13"/>
      <c r="FS893" s="13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/>
      <c r="GH893" s="13"/>
      <c r="GI893" s="13"/>
      <c r="GJ893" s="13"/>
      <c r="GK893" s="13"/>
      <c r="GL893" s="13"/>
      <c r="GM893" s="13"/>
      <c r="GN893" s="13"/>
      <c r="GO893" s="13"/>
      <c r="GP893" s="13"/>
      <c r="GQ893" s="13"/>
      <c r="GR893" s="13"/>
      <c r="GS893" s="13"/>
      <c r="GT893" s="13"/>
      <c r="GU893" s="13"/>
      <c r="GV893" s="13"/>
      <c r="GW893" s="13"/>
      <c r="GX893" s="13"/>
      <c r="GY893" s="13"/>
      <c r="GZ893" s="13"/>
      <c r="HA893" s="13"/>
      <c r="HB893" s="13"/>
      <c r="HC893" s="13"/>
      <c r="HD893" s="13"/>
      <c r="HE893" s="13"/>
      <c r="HF893" s="13"/>
      <c r="HG893" s="13"/>
      <c r="HH893" s="13"/>
      <c r="HI893" s="13"/>
      <c r="HJ893" s="13"/>
      <c r="HK893" s="13"/>
      <c r="HL893" s="13"/>
      <c r="HM893" s="13"/>
      <c r="HN893" s="13"/>
      <c r="HO893" s="13"/>
      <c r="HP893" s="13"/>
      <c r="HQ893" s="13"/>
    </row>
    <row r="894" spans="1:225" s="7" customFormat="1" ht="11.25" customHeight="1" x14ac:dyDescent="0.2">
      <c r="A894" s="12"/>
      <c r="B894" s="12"/>
      <c r="C894" s="14"/>
      <c r="D894" s="21"/>
      <c r="E894" s="21"/>
      <c r="F894" s="22"/>
      <c r="G894" s="21"/>
      <c r="H894" s="22"/>
      <c r="I894" s="22"/>
      <c r="J894" s="22"/>
      <c r="K894" s="22"/>
      <c r="L894" s="22"/>
      <c r="M894" s="22"/>
      <c r="N894" s="22"/>
      <c r="O894" s="60"/>
      <c r="P894" s="22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  <c r="FO894" s="13"/>
      <c r="FP894" s="13"/>
      <c r="FQ894" s="13"/>
      <c r="FR894" s="13"/>
      <c r="FS894" s="13"/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/>
      <c r="GH894" s="13"/>
      <c r="GI894" s="13"/>
      <c r="GJ894" s="13"/>
      <c r="GK894" s="13"/>
      <c r="GL894" s="13"/>
      <c r="GM894" s="13"/>
      <c r="GN894" s="13"/>
      <c r="GO894" s="13"/>
      <c r="GP894" s="13"/>
      <c r="GQ894" s="13"/>
      <c r="GR894" s="13"/>
      <c r="GS894" s="13"/>
      <c r="GT894" s="13"/>
      <c r="GU894" s="13"/>
      <c r="GV894" s="13"/>
      <c r="GW894" s="13"/>
      <c r="GX894" s="13"/>
      <c r="GY894" s="13"/>
      <c r="GZ894" s="13"/>
      <c r="HA894" s="13"/>
      <c r="HB894" s="13"/>
      <c r="HC894" s="13"/>
      <c r="HD894" s="13"/>
      <c r="HE894" s="13"/>
      <c r="HF894" s="13"/>
      <c r="HG894" s="13"/>
      <c r="HH894" s="13"/>
      <c r="HI894" s="13"/>
      <c r="HJ894" s="13"/>
      <c r="HK894" s="13"/>
      <c r="HL894" s="13"/>
      <c r="HM894" s="13"/>
      <c r="HN894" s="13"/>
      <c r="HO894" s="13"/>
      <c r="HP894" s="13"/>
      <c r="HQ894" s="13"/>
    </row>
    <row r="895" spans="1:225" s="7" customFormat="1" ht="11.25" customHeight="1" x14ac:dyDescent="0.2">
      <c r="A895" s="12"/>
      <c r="B895" s="12"/>
      <c r="C895" s="14"/>
      <c r="D895" s="21"/>
      <c r="E895" s="21"/>
      <c r="F895" s="22"/>
      <c r="G895" s="21"/>
      <c r="H895" s="22"/>
      <c r="I895" s="22"/>
      <c r="J895" s="22"/>
      <c r="K895" s="22"/>
      <c r="L895" s="22"/>
      <c r="M895" s="22"/>
      <c r="N895" s="22"/>
      <c r="O895" s="60"/>
      <c r="P895" s="22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  <c r="FO895" s="13"/>
      <c r="FP895" s="13"/>
      <c r="FQ895" s="13"/>
      <c r="FR895" s="13"/>
      <c r="FS895" s="13"/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/>
      <c r="GH895" s="13"/>
      <c r="GI895" s="13"/>
      <c r="GJ895" s="13"/>
      <c r="GK895" s="13"/>
      <c r="GL895" s="13"/>
      <c r="GM895" s="13"/>
      <c r="GN895" s="13"/>
      <c r="GO895" s="13"/>
      <c r="GP895" s="13"/>
      <c r="GQ895" s="13"/>
      <c r="GR895" s="13"/>
      <c r="GS895" s="13"/>
      <c r="GT895" s="13"/>
      <c r="GU895" s="13"/>
      <c r="GV895" s="13"/>
      <c r="GW895" s="13"/>
      <c r="GX895" s="13"/>
      <c r="GY895" s="13"/>
      <c r="GZ895" s="13"/>
      <c r="HA895" s="13"/>
      <c r="HB895" s="13"/>
      <c r="HC895" s="13"/>
      <c r="HD895" s="13"/>
      <c r="HE895" s="13"/>
      <c r="HF895" s="13"/>
      <c r="HG895" s="13"/>
      <c r="HH895" s="13"/>
      <c r="HI895" s="13"/>
      <c r="HJ895" s="13"/>
      <c r="HK895" s="13"/>
      <c r="HL895" s="13"/>
      <c r="HM895" s="13"/>
      <c r="HN895" s="13"/>
      <c r="HO895" s="13"/>
      <c r="HP895" s="13"/>
      <c r="HQ895" s="13"/>
    </row>
    <row r="896" spans="1:225" s="7" customFormat="1" ht="11.25" customHeight="1" x14ac:dyDescent="0.2">
      <c r="A896" s="12"/>
      <c r="B896" s="12"/>
      <c r="C896" s="14"/>
      <c r="D896" s="21"/>
      <c r="E896" s="21"/>
      <c r="F896" s="22"/>
      <c r="G896" s="21"/>
      <c r="H896" s="22"/>
      <c r="I896" s="22"/>
      <c r="J896" s="22"/>
      <c r="K896" s="22"/>
      <c r="L896" s="22"/>
      <c r="M896" s="22"/>
      <c r="N896" s="22"/>
      <c r="O896" s="60"/>
      <c r="P896" s="22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  <c r="FO896" s="13"/>
      <c r="FP896" s="13"/>
      <c r="FQ896" s="13"/>
      <c r="FR896" s="13"/>
      <c r="FS896" s="13"/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/>
      <c r="GH896" s="13"/>
      <c r="GI896" s="13"/>
      <c r="GJ896" s="13"/>
      <c r="GK896" s="13"/>
      <c r="GL896" s="13"/>
      <c r="GM896" s="13"/>
      <c r="GN896" s="13"/>
      <c r="GO896" s="13"/>
      <c r="GP896" s="13"/>
      <c r="GQ896" s="13"/>
      <c r="GR896" s="13"/>
      <c r="GS896" s="13"/>
      <c r="GT896" s="13"/>
      <c r="GU896" s="13"/>
      <c r="GV896" s="13"/>
      <c r="GW896" s="13"/>
      <c r="GX896" s="13"/>
      <c r="GY896" s="13"/>
      <c r="GZ896" s="13"/>
      <c r="HA896" s="13"/>
      <c r="HB896" s="13"/>
      <c r="HC896" s="13"/>
      <c r="HD896" s="13"/>
      <c r="HE896" s="13"/>
      <c r="HF896" s="13"/>
      <c r="HG896" s="13"/>
      <c r="HH896" s="13"/>
      <c r="HI896" s="13"/>
      <c r="HJ896" s="13"/>
      <c r="HK896" s="13"/>
      <c r="HL896" s="13"/>
      <c r="HM896" s="13"/>
      <c r="HN896" s="13"/>
      <c r="HO896" s="13"/>
      <c r="HP896" s="13"/>
      <c r="HQ896" s="13"/>
    </row>
    <row r="897" spans="1:225" s="7" customFormat="1" ht="11.25" customHeight="1" x14ac:dyDescent="0.2">
      <c r="A897" s="12"/>
      <c r="B897" s="12"/>
      <c r="C897" s="14"/>
      <c r="D897" s="21"/>
      <c r="E897" s="21"/>
      <c r="F897" s="22"/>
      <c r="G897" s="21"/>
      <c r="H897" s="22"/>
      <c r="I897" s="22"/>
      <c r="J897" s="22"/>
      <c r="K897" s="22"/>
      <c r="L897" s="22"/>
      <c r="M897" s="22"/>
      <c r="N897" s="22"/>
      <c r="O897" s="60"/>
      <c r="P897" s="22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  <c r="FO897" s="13"/>
      <c r="FP897" s="13"/>
      <c r="FQ897" s="13"/>
      <c r="FR897" s="13"/>
      <c r="FS897" s="13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/>
      <c r="GH897" s="13"/>
      <c r="GI897" s="13"/>
      <c r="GJ897" s="13"/>
      <c r="GK897" s="13"/>
      <c r="GL897" s="13"/>
      <c r="GM897" s="13"/>
      <c r="GN897" s="13"/>
      <c r="GO897" s="13"/>
      <c r="GP897" s="13"/>
      <c r="GQ897" s="13"/>
      <c r="GR897" s="13"/>
      <c r="GS897" s="13"/>
      <c r="GT897" s="13"/>
      <c r="GU897" s="13"/>
      <c r="GV897" s="13"/>
      <c r="GW897" s="13"/>
      <c r="GX897" s="13"/>
      <c r="GY897" s="13"/>
      <c r="GZ897" s="13"/>
      <c r="HA897" s="13"/>
      <c r="HB897" s="13"/>
      <c r="HC897" s="13"/>
      <c r="HD897" s="13"/>
      <c r="HE897" s="13"/>
      <c r="HF897" s="13"/>
      <c r="HG897" s="13"/>
      <c r="HH897" s="13"/>
      <c r="HI897" s="13"/>
      <c r="HJ897" s="13"/>
      <c r="HK897" s="13"/>
      <c r="HL897" s="13"/>
      <c r="HM897" s="13"/>
      <c r="HN897" s="13"/>
      <c r="HO897" s="13"/>
      <c r="HP897" s="13"/>
      <c r="HQ897" s="13"/>
    </row>
    <row r="898" spans="1:225" s="7" customFormat="1" ht="11.25" customHeight="1" x14ac:dyDescent="0.2">
      <c r="A898" s="12"/>
      <c r="B898" s="12"/>
      <c r="C898" s="14"/>
      <c r="D898" s="21"/>
      <c r="E898" s="21"/>
      <c r="F898" s="22"/>
      <c r="G898" s="21"/>
      <c r="H898" s="22"/>
      <c r="I898" s="22"/>
      <c r="J898" s="22"/>
      <c r="K898" s="22"/>
      <c r="L898" s="22"/>
      <c r="M898" s="22"/>
      <c r="N898" s="22"/>
      <c r="O898" s="60"/>
      <c r="P898" s="22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  <c r="HH898" s="13"/>
      <c r="HI898" s="13"/>
      <c r="HJ898" s="13"/>
      <c r="HK898" s="13"/>
      <c r="HL898" s="13"/>
      <c r="HM898" s="13"/>
      <c r="HN898" s="13"/>
      <c r="HO898" s="13"/>
      <c r="HP898" s="13"/>
      <c r="HQ898" s="13"/>
    </row>
    <row r="899" spans="1:225" s="7" customFormat="1" ht="11.25" customHeight="1" x14ac:dyDescent="0.2">
      <c r="A899" s="12"/>
      <c r="B899" s="12"/>
      <c r="C899" s="14"/>
      <c r="D899" s="21"/>
      <c r="E899" s="21"/>
      <c r="F899" s="22"/>
      <c r="G899" s="21"/>
      <c r="H899" s="22"/>
      <c r="I899" s="22"/>
      <c r="J899" s="22"/>
      <c r="K899" s="22"/>
      <c r="L899" s="22"/>
      <c r="M899" s="22"/>
      <c r="N899" s="22"/>
      <c r="O899" s="60"/>
      <c r="P899" s="22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  <c r="FO899" s="13"/>
      <c r="FP899" s="13"/>
      <c r="FQ899" s="13"/>
      <c r="FR899" s="13"/>
      <c r="FS899" s="13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/>
      <c r="GH899" s="13"/>
      <c r="GI899" s="13"/>
      <c r="GJ899" s="13"/>
      <c r="GK899" s="13"/>
      <c r="GL899" s="13"/>
      <c r="GM899" s="13"/>
      <c r="GN899" s="13"/>
      <c r="GO899" s="13"/>
      <c r="GP899" s="13"/>
      <c r="GQ899" s="13"/>
      <c r="GR899" s="13"/>
      <c r="GS899" s="13"/>
      <c r="GT899" s="13"/>
      <c r="GU899" s="13"/>
      <c r="GV899" s="13"/>
      <c r="GW899" s="13"/>
      <c r="GX899" s="13"/>
      <c r="GY899" s="13"/>
      <c r="GZ899" s="13"/>
      <c r="HA899" s="13"/>
      <c r="HB899" s="13"/>
      <c r="HC899" s="13"/>
      <c r="HD899" s="13"/>
      <c r="HE899" s="13"/>
      <c r="HF899" s="13"/>
      <c r="HG899" s="13"/>
      <c r="HH899" s="13"/>
      <c r="HI899" s="13"/>
      <c r="HJ899" s="13"/>
      <c r="HK899" s="13"/>
      <c r="HL899" s="13"/>
      <c r="HM899" s="13"/>
      <c r="HN899" s="13"/>
      <c r="HO899" s="13"/>
      <c r="HP899" s="13"/>
      <c r="HQ899" s="13"/>
    </row>
    <row r="900" spans="1:225" s="7" customFormat="1" ht="11.25" customHeight="1" x14ac:dyDescent="0.2">
      <c r="A900" s="12"/>
      <c r="B900" s="12"/>
      <c r="C900" s="14"/>
      <c r="D900" s="21"/>
      <c r="E900" s="21"/>
      <c r="F900" s="22"/>
      <c r="G900" s="21"/>
      <c r="H900" s="22"/>
      <c r="I900" s="22"/>
      <c r="J900" s="22"/>
      <c r="K900" s="22"/>
      <c r="L900" s="22"/>
      <c r="M900" s="22"/>
      <c r="N900" s="22"/>
      <c r="O900" s="60"/>
      <c r="P900" s="22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  <c r="FO900" s="13"/>
      <c r="FP900" s="13"/>
      <c r="FQ900" s="13"/>
      <c r="FR900" s="13"/>
      <c r="FS900" s="13"/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/>
      <c r="GH900" s="13"/>
      <c r="GI900" s="13"/>
      <c r="GJ900" s="13"/>
      <c r="GK900" s="13"/>
      <c r="GL900" s="13"/>
      <c r="GM900" s="13"/>
      <c r="GN900" s="13"/>
      <c r="GO900" s="13"/>
      <c r="GP900" s="13"/>
      <c r="GQ900" s="13"/>
      <c r="GR900" s="13"/>
      <c r="GS900" s="13"/>
      <c r="GT900" s="13"/>
      <c r="GU900" s="13"/>
      <c r="GV900" s="13"/>
      <c r="GW900" s="13"/>
      <c r="GX900" s="13"/>
      <c r="GY900" s="13"/>
      <c r="GZ900" s="13"/>
      <c r="HA900" s="13"/>
      <c r="HB900" s="13"/>
      <c r="HC900" s="13"/>
      <c r="HD900" s="13"/>
      <c r="HE900" s="13"/>
      <c r="HF900" s="13"/>
      <c r="HG900" s="13"/>
      <c r="HH900" s="13"/>
      <c r="HI900" s="13"/>
      <c r="HJ900" s="13"/>
      <c r="HK900" s="13"/>
      <c r="HL900" s="13"/>
      <c r="HM900" s="13"/>
      <c r="HN900" s="13"/>
      <c r="HO900" s="13"/>
      <c r="HP900" s="13"/>
      <c r="HQ900" s="13"/>
    </row>
    <row r="901" spans="1:225" s="7" customFormat="1" ht="11.25" customHeight="1" x14ac:dyDescent="0.2">
      <c r="A901" s="12"/>
      <c r="B901" s="12"/>
      <c r="C901" s="14"/>
      <c r="D901" s="21"/>
      <c r="E901" s="21"/>
      <c r="F901" s="22"/>
      <c r="G901" s="21"/>
      <c r="H901" s="22"/>
      <c r="I901" s="22"/>
      <c r="J901" s="22"/>
      <c r="K901" s="22"/>
      <c r="L901" s="22"/>
      <c r="M901" s="22"/>
      <c r="N901" s="22"/>
      <c r="O901" s="60"/>
      <c r="P901" s="22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  <c r="HH901" s="13"/>
      <c r="HI901" s="13"/>
      <c r="HJ901" s="13"/>
      <c r="HK901" s="13"/>
      <c r="HL901" s="13"/>
      <c r="HM901" s="13"/>
      <c r="HN901" s="13"/>
      <c r="HO901" s="13"/>
      <c r="HP901" s="13"/>
      <c r="HQ901" s="13"/>
    </row>
    <row r="902" spans="1:225" s="7" customFormat="1" ht="11.25" customHeight="1" x14ac:dyDescent="0.2">
      <c r="A902" s="12"/>
      <c r="B902" s="12"/>
      <c r="C902" s="14"/>
      <c r="D902" s="21"/>
      <c r="E902" s="21"/>
      <c r="F902" s="22"/>
      <c r="G902" s="21"/>
      <c r="H902" s="22"/>
      <c r="I902" s="22"/>
      <c r="J902" s="22"/>
      <c r="K902" s="22"/>
      <c r="L902" s="22"/>
      <c r="M902" s="22"/>
      <c r="N902" s="22"/>
      <c r="O902" s="60"/>
      <c r="P902" s="22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  <c r="HH902" s="13"/>
      <c r="HI902" s="13"/>
      <c r="HJ902" s="13"/>
      <c r="HK902" s="13"/>
      <c r="HL902" s="13"/>
      <c r="HM902" s="13"/>
      <c r="HN902" s="13"/>
      <c r="HO902" s="13"/>
      <c r="HP902" s="13"/>
      <c r="HQ902" s="13"/>
    </row>
    <row r="903" spans="1:225" s="7" customFormat="1" ht="11.25" customHeight="1" x14ac:dyDescent="0.2">
      <c r="A903" s="12"/>
      <c r="B903" s="12"/>
      <c r="C903" s="14"/>
      <c r="D903" s="21"/>
      <c r="E903" s="21"/>
      <c r="F903" s="22"/>
      <c r="G903" s="21"/>
      <c r="H903" s="22"/>
      <c r="I903" s="22"/>
      <c r="J903" s="22"/>
      <c r="K903" s="22"/>
      <c r="L903" s="22"/>
      <c r="M903" s="22"/>
      <c r="N903" s="22"/>
      <c r="O903" s="60"/>
      <c r="P903" s="22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  <c r="FO903" s="13"/>
      <c r="FP903" s="13"/>
      <c r="FQ903" s="13"/>
      <c r="FR903" s="13"/>
      <c r="FS903" s="13"/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/>
      <c r="GH903" s="13"/>
      <c r="GI903" s="13"/>
      <c r="GJ903" s="13"/>
      <c r="GK903" s="13"/>
      <c r="GL903" s="13"/>
      <c r="GM903" s="13"/>
      <c r="GN903" s="13"/>
      <c r="GO903" s="13"/>
      <c r="GP903" s="13"/>
      <c r="GQ903" s="13"/>
      <c r="GR903" s="13"/>
      <c r="GS903" s="13"/>
      <c r="GT903" s="13"/>
      <c r="GU903" s="13"/>
      <c r="GV903" s="13"/>
      <c r="GW903" s="13"/>
      <c r="GX903" s="13"/>
      <c r="GY903" s="13"/>
      <c r="GZ903" s="13"/>
      <c r="HA903" s="13"/>
      <c r="HB903" s="13"/>
      <c r="HC903" s="13"/>
      <c r="HD903" s="13"/>
      <c r="HE903" s="13"/>
      <c r="HF903" s="13"/>
      <c r="HG903" s="13"/>
      <c r="HH903" s="13"/>
      <c r="HI903" s="13"/>
      <c r="HJ903" s="13"/>
      <c r="HK903" s="13"/>
      <c r="HL903" s="13"/>
      <c r="HM903" s="13"/>
      <c r="HN903" s="13"/>
      <c r="HO903" s="13"/>
      <c r="HP903" s="13"/>
      <c r="HQ903" s="13"/>
    </row>
    <row r="904" spans="1:225" s="7" customFormat="1" ht="11.25" customHeight="1" x14ac:dyDescent="0.2">
      <c r="A904" s="12"/>
      <c r="B904" s="12"/>
      <c r="C904" s="14"/>
      <c r="D904" s="21"/>
      <c r="E904" s="21"/>
      <c r="F904" s="22"/>
      <c r="G904" s="21"/>
      <c r="H904" s="22"/>
      <c r="I904" s="22"/>
      <c r="J904" s="22"/>
      <c r="K904" s="22"/>
      <c r="L904" s="22"/>
      <c r="M904" s="22"/>
      <c r="N904" s="22"/>
      <c r="O904" s="60"/>
      <c r="P904" s="22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  <c r="FO904" s="13"/>
      <c r="FP904" s="13"/>
      <c r="FQ904" s="13"/>
      <c r="FR904" s="13"/>
      <c r="FS904" s="13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/>
      <c r="GH904" s="13"/>
      <c r="GI904" s="13"/>
      <c r="GJ904" s="13"/>
      <c r="GK904" s="13"/>
      <c r="GL904" s="13"/>
      <c r="GM904" s="13"/>
      <c r="GN904" s="13"/>
      <c r="GO904" s="13"/>
      <c r="GP904" s="13"/>
      <c r="GQ904" s="13"/>
      <c r="GR904" s="13"/>
      <c r="GS904" s="13"/>
      <c r="GT904" s="13"/>
      <c r="GU904" s="13"/>
      <c r="GV904" s="13"/>
      <c r="GW904" s="13"/>
      <c r="GX904" s="13"/>
      <c r="GY904" s="13"/>
      <c r="GZ904" s="13"/>
      <c r="HA904" s="13"/>
      <c r="HB904" s="13"/>
      <c r="HC904" s="13"/>
      <c r="HD904" s="13"/>
      <c r="HE904" s="13"/>
      <c r="HF904" s="13"/>
      <c r="HG904" s="13"/>
      <c r="HH904" s="13"/>
      <c r="HI904" s="13"/>
      <c r="HJ904" s="13"/>
      <c r="HK904" s="13"/>
      <c r="HL904" s="13"/>
      <c r="HM904" s="13"/>
      <c r="HN904" s="13"/>
      <c r="HO904" s="13"/>
      <c r="HP904" s="13"/>
      <c r="HQ904" s="13"/>
    </row>
    <row r="905" spans="1:225" s="7" customFormat="1" ht="11.25" customHeight="1" x14ac:dyDescent="0.2">
      <c r="A905" s="12"/>
      <c r="B905" s="12"/>
      <c r="C905" s="14"/>
      <c r="D905" s="21"/>
      <c r="E905" s="21"/>
      <c r="F905" s="22"/>
      <c r="G905" s="21"/>
      <c r="H905" s="22"/>
      <c r="I905" s="22"/>
      <c r="J905" s="22"/>
      <c r="K905" s="22"/>
      <c r="L905" s="22"/>
      <c r="M905" s="22"/>
      <c r="N905" s="22"/>
      <c r="O905" s="60"/>
      <c r="P905" s="22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  <c r="FO905" s="13"/>
      <c r="FP905" s="13"/>
      <c r="FQ905" s="13"/>
      <c r="FR905" s="13"/>
      <c r="FS905" s="13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/>
      <c r="GH905" s="13"/>
      <c r="GI905" s="13"/>
      <c r="GJ905" s="13"/>
      <c r="GK905" s="13"/>
      <c r="GL905" s="13"/>
      <c r="GM905" s="13"/>
      <c r="GN905" s="13"/>
      <c r="GO905" s="13"/>
      <c r="GP905" s="13"/>
      <c r="GQ905" s="13"/>
      <c r="GR905" s="13"/>
      <c r="GS905" s="13"/>
      <c r="GT905" s="13"/>
      <c r="GU905" s="13"/>
      <c r="GV905" s="13"/>
      <c r="GW905" s="13"/>
      <c r="GX905" s="13"/>
      <c r="GY905" s="13"/>
      <c r="GZ905" s="13"/>
      <c r="HA905" s="13"/>
      <c r="HB905" s="13"/>
      <c r="HC905" s="13"/>
      <c r="HD905" s="13"/>
      <c r="HE905" s="13"/>
      <c r="HF905" s="13"/>
      <c r="HG905" s="13"/>
      <c r="HH905" s="13"/>
      <c r="HI905" s="13"/>
      <c r="HJ905" s="13"/>
      <c r="HK905" s="13"/>
      <c r="HL905" s="13"/>
      <c r="HM905" s="13"/>
      <c r="HN905" s="13"/>
      <c r="HO905" s="13"/>
      <c r="HP905" s="13"/>
      <c r="HQ905" s="13"/>
    </row>
    <row r="906" spans="1:225" s="7" customFormat="1" ht="11.25" customHeight="1" x14ac:dyDescent="0.2">
      <c r="A906" s="12"/>
      <c r="B906" s="12"/>
      <c r="C906" s="14"/>
      <c r="D906" s="21"/>
      <c r="E906" s="21"/>
      <c r="F906" s="22"/>
      <c r="G906" s="21"/>
      <c r="H906" s="22"/>
      <c r="I906" s="22"/>
      <c r="J906" s="22"/>
      <c r="K906" s="22"/>
      <c r="L906" s="22"/>
      <c r="M906" s="22"/>
      <c r="N906" s="22"/>
      <c r="O906" s="60"/>
      <c r="P906" s="22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  <c r="FK906" s="13"/>
      <c r="FL906" s="13"/>
      <c r="FM906" s="13"/>
      <c r="FN906" s="13"/>
      <c r="FO906" s="13"/>
      <c r="FP906" s="13"/>
      <c r="FQ906" s="13"/>
      <c r="FR906" s="13"/>
      <c r="FS906" s="13"/>
      <c r="FT906" s="13"/>
      <c r="FU906" s="13"/>
      <c r="FV906" s="13"/>
      <c r="FW906" s="13"/>
      <c r="FX906" s="13"/>
      <c r="FY906" s="13"/>
      <c r="FZ906" s="13"/>
      <c r="GA906" s="13"/>
      <c r="GB906" s="13"/>
      <c r="GC906" s="13"/>
      <c r="GD906" s="13"/>
      <c r="GE906" s="13"/>
      <c r="GF906" s="13"/>
      <c r="GG906" s="13"/>
      <c r="GH906" s="13"/>
      <c r="GI906" s="13"/>
      <c r="GJ906" s="13"/>
      <c r="GK906" s="13"/>
      <c r="GL906" s="13"/>
      <c r="GM906" s="13"/>
      <c r="GN906" s="13"/>
      <c r="GO906" s="13"/>
      <c r="GP906" s="13"/>
      <c r="GQ906" s="13"/>
      <c r="GR906" s="13"/>
      <c r="GS906" s="13"/>
      <c r="GT906" s="13"/>
      <c r="GU906" s="13"/>
      <c r="GV906" s="13"/>
      <c r="GW906" s="13"/>
      <c r="GX906" s="13"/>
      <c r="GY906" s="13"/>
      <c r="GZ906" s="13"/>
      <c r="HA906" s="13"/>
      <c r="HB906" s="13"/>
      <c r="HC906" s="13"/>
      <c r="HD906" s="13"/>
      <c r="HE906" s="13"/>
      <c r="HF906" s="13"/>
      <c r="HG906" s="13"/>
      <c r="HH906" s="13"/>
      <c r="HI906" s="13"/>
      <c r="HJ906" s="13"/>
      <c r="HK906" s="13"/>
      <c r="HL906" s="13"/>
      <c r="HM906" s="13"/>
      <c r="HN906" s="13"/>
      <c r="HO906" s="13"/>
      <c r="HP906" s="13"/>
      <c r="HQ906" s="13"/>
    </row>
    <row r="907" spans="1:225" s="7" customFormat="1" ht="11.25" customHeight="1" x14ac:dyDescent="0.2">
      <c r="A907" s="12"/>
      <c r="B907" s="12"/>
      <c r="C907" s="14"/>
      <c r="D907" s="21"/>
      <c r="E907" s="21"/>
      <c r="F907" s="22"/>
      <c r="G907" s="21"/>
      <c r="H907" s="22"/>
      <c r="I907" s="22"/>
      <c r="J907" s="22"/>
      <c r="K907" s="22"/>
      <c r="L907" s="22"/>
      <c r="M907" s="22"/>
      <c r="N907" s="22"/>
      <c r="O907" s="60"/>
      <c r="P907" s="22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  <c r="FK907" s="13"/>
      <c r="FL907" s="13"/>
      <c r="FM907" s="13"/>
      <c r="FN907" s="13"/>
      <c r="FO907" s="13"/>
      <c r="FP907" s="13"/>
      <c r="FQ907" s="13"/>
      <c r="FR907" s="13"/>
      <c r="FS907" s="13"/>
      <c r="FT907" s="13"/>
      <c r="FU907" s="13"/>
      <c r="FV907" s="13"/>
      <c r="FW907" s="13"/>
      <c r="FX907" s="13"/>
      <c r="FY907" s="13"/>
      <c r="FZ907" s="13"/>
      <c r="GA907" s="13"/>
      <c r="GB907" s="13"/>
      <c r="GC907" s="13"/>
      <c r="GD907" s="13"/>
      <c r="GE907" s="13"/>
      <c r="GF907" s="13"/>
      <c r="GG907" s="13"/>
      <c r="GH907" s="13"/>
      <c r="GI907" s="13"/>
      <c r="GJ907" s="13"/>
      <c r="GK907" s="13"/>
      <c r="GL907" s="13"/>
      <c r="GM907" s="13"/>
      <c r="GN907" s="13"/>
      <c r="GO907" s="13"/>
      <c r="GP907" s="13"/>
      <c r="GQ907" s="13"/>
      <c r="GR907" s="13"/>
      <c r="GS907" s="13"/>
      <c r="GT907" s="13"/>
      <c r="GU907" s="13"/>
      <c r="GV907" s="13"/>
      <c r="GW907" s="13"/>
      <c r="GX907" s="13"/>
      <c r="GY907" s="13"/>
      <c r="GZ907" s="13"/>
      <c r="HA907" s="13"/>
      <c r="HB907" s="13"/>
      <c r="HC907" s="13"/>
      <c r="HD907" s="13"/>
      <c r="HE907" s="13"/>
      <c r="HF907" s="13"/>
      <c r="HG907" s="13"/>
      <c r="HH907" s="13"/>
      <c r="HI907" s="13"/>
      <c r="HJ907" s="13"/>
      <c r="HK907" s="13"/>
      <c r="HL907" s="13"/>
      <c r="HM907" s="13"/>
      <c r="HN907" s="13"/>
      <c r="HO907" s="13"/>
      <c r="HP907" s="13"/>
      <c r="HQ907" s="13"/>
    </row>
    <row r="908" spans="1:225" s="7" customFormat="1" ht="11.25" customHeight="1" x14ac:dyDescent="0.2">
      <c r="A908" s="12"/>
      <c r="B908" s="12"/>
      <c r="C908" s="14"/>
      <c r="D908" s="21"/>
      <c r="E908" s="21"/>
      <c r="F908" s="22"/>
      <c r="G908" s="21"/>
      <c r="H908" s="22"/>
      <c r="I908" s="22"/>
      <c r="J908" s="22"/>
      <c r="K908" s="22"/>
      <c r="L908" s="22"/>
      <c r="M908" s="22"/>
      <c r="N908" s="22"/>
      <c r="O908" s="60"/>
      <c r="P908" s="22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  <c r="FK908" s="13"/>
      <c r="FL908" s="13"/>
      <c r="FM908" s="13"/>
      <c r="FN908" s="13"/>
      <c r="FO908" s="13"/>
      <c r="FP908" s="13"/>
      <c r="FQ908" s="13"/>
      <c r="FR908" s="13"/>
      <c r="FS908" s="13"/>
      <c r="FT908" s="13"/>
      <c r="FU908" s="13"/>
      <c r="FV908" s="13"/>
      <c r="FW908" s="13"/>
      <c r="FX908" s="13"/>
      <c r="FY908" s="13"/>
      <c r="FZ908" s="13"/>
      <c r="GA908" s="13"/>
      <c r="GB908" s="13"/>
      <c r="GC908" s="13"/>
      <c r="GD908" s="13"/>
      <c r="GE908" s="13"/>
      <c r="GF908" s="13"/>
      <c r="GG908" s="13"/>
      <c r="GH908" s="13"/>
      <c r="GI908" s="13"/>
      <c r="GJ908" s="13"/>
      <c r="GK908" s="13"/>
      <c r="GL908" s="13"/>
      <c r="GM908" s="13"/>
      <c r="GN908" s="13"/>
      <c r="GO908" s="13"/>
      <c r="GP908" s="13"/>
      <c r="GQ908" s="13"/>
      <c r="GR908" s="13"/>
      <c r="GS908" s="13"/>
      <c r="GT908" s="13"/>
      <c r="GU908" s="13"/>
      <c r="GV908" s="13"/>
      <c r="GW908" s="13"/>
      <c r="GX908" s="13"/>
      <c r="GY908" s="13"/>
      <c r="GZ908" s="13"/>
      <c r="HA908" s="13"/>
      <c r="HB908" s="13"/>
      <c r="HC908" s="13"/>
      <c r="HD908" s="13"/>
      <c r="HE908" s="13"/>
      <c r="HF908" s="13"/>
      <c r="HG908" s="13"/>
      <c r="HH908" s="13"/>
      <c r="HI908" s="13"/>
      <c r="HJ908" s="13"/>
      <c r="HK908" s="13"/>
      <c r="HL908" s="13"/>
      <c r="HM908" s="13"/>
      <c r="HN908" s="13"/>
      <c r="HO908" s="13"/>
      <c r="HP908" s="13"/>
      <c r="HQ908" s="13"/>
    </row>
    <row r="909" spans="1:225" s="7" customFormat="1" ht="11.25" customHeight="1" x14ac:dyDescent="0.2">
      <c r="A909" s="12"/>
      <c r="B909" s="12"/>
      <c r="C909" s="14"/>
      <c r="D909" s="21"/>
      <c r="E909" s="21"/>
      <c r="F909" s="22"/>
      <c r="G909" s="21"/>
      <c r="H909" s="22"/>
      <c r="I909" s="22"/>
      <c r="J909" s="22"/>
      <c r="K909" s="22"/>
      <c r="L909" s="22"/>
      <c r="M909" s="22"/>
      <c r="N909" s="22"/>
      <c r="O909" s="60"/>
      <c r="P909" s="22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  <c r="FK909" s="13"/>
      <c r="FL909" s="13"/>
      <c r="FM909" s="13"/>
      <c r="FN909" s="13"/>
      <c r="FO909" s="13"/>
      <c r="FP909" s="13"/>
      <c r="FQ909" s="13"/>
      <c r="FR909" s="13"/>
      <c r="FS909" s="13"/>
      <c r="FT909" s="13"/>
      <c r="FU909" s="13"/>
      <c r="FV909" s="13"/>
      <c r="FW909" s="13"/>
      <c r="FX909" s="13"/>
      <c r="FY909" s="13"/>
      <c r="FZ909" s="13"/>
      <c r="GA909" s="13"/>
      <c r="GB909" s="13"/>
      <c r="GC909" s="13"/>
      <c r="GD909" s="13"/>
      <c r="GE909" s="13"/>
      <c r="GF909" s="13"/>
      <c r="GG909" s="13"/>
      <c r="GH909" s="13"/>
      <c r="GI909" s="13"/>
      <c r="GJ909" s="13"/>
      <c r="GK909" s="13"/>
      <c r="GL909" s="13"/>
      <c r="GM909" s="13"/>
      <c r="GN909" s="13"/>
      <c r="GO909" s="13"/>
      <c r="GP909" s="13"/>
      <c r="GQ909" s="13"/>
      <c r="GR909" s="13"/>
      <c r="GS909" s="13"/>
      <c r="GT909" s="13"/>
      <c r="GU909" s="13"/>
      <c r="GV909" s="13"/>
      <c r="GW909" s="13"/>
      <c r="GX909" s="13"/>
      <c r="GY909" s="13"/>
      <c r="GZ909" s="13"/>
      <c r="HA909" s="13"/>
      <c r="HB909" s="13"/>
      <c r="HC909" s="13"/>
      <c r="HD909" s="13"/>
      <c r="HE909" s="13"/>
      <c r="HF909" s="13"/>
      <c r="HG909" s="13"/>
      <c r="HH909" s="13"/>
      <c r="HI909" s="13"/>
      <c r="HJ909" s="13"/>
      <c r="HK909" s="13"/>
      <c r="HL909" s="13"/>
      <c r="HM909" s="13"/>
      <c r="HN909" s="13"/>
      <c r="HO909" s="13"/>
      <c r="HP909" s="13"/>
      <c r="HQ909" s="13"/>
    </row>
    <row r="910" spans="1:225" s="7" customFormat="1" ht="11.25" customHeight="1" x14ac:dyDescent="0.2">
      <c r="A910" s="12"/>
      <c r="B910" s="12"/>
      <c r="C910" s="14"/>
      <c r="D910" s="21"/>
      <c r="E910" s="21"/>
      <c r="F910" s="22"/>
      <c r="G910" s="21"/>
      <c r="H910" s="22"/>
      <c r="I910" s="22"/>
      <c r="J910" s="22"/>
      <c r="K910" s="22"/>
      <c r="L910" s="22"/>
      <c r="M910" s="22"/>
      <c r="N910" s="22"/>
      <c r="O910" s="60"/>
      <c r="P910" s="22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  <c r="FK910" s="13"/>
      <c r="FL910" s="13"/>
      <c r="FM910" s="13"/>
      <c r="FN910" s="13"/>
      <c r="FO910" s="13"/>
      <c r="FP910" s="13"/>
      <c r="FQ910" s="13"/>
      <c r="FR910" s="13"/>
      <c r="FS910" s="13"/>
      <c r="FT910" s="13"/>
      <c r="FU910" s="13"/>
      <c r="FV910" s="13"/>
      <c r="FW910" s="13"/>
      <c r="FX910" s="13"/>
      <c r="FY910" s="13"/>
      <c r="FZ910" s="13"/>
      <c r="GA910" s="13"/>
      <c r="GB910" s="13"/>
      <c r="GC910" s="13"/>
      <c r="GD910" s="13"/>
      <c r="GE910" s="13"/>
      <c r="GF910" s="13"/>
      <c r="GG910" s="13"/>
      <c r="GH910" s="13"/>
      <c r="GI910" s="13"/>
      <c r="GJ910" s="13"/>
      <c r="GK910" s="13"/>
      <c r="GL910" s="13"/>
      <c r="GM910" s="13"/>
      <c r="GN910" s="13"/>
      <c r="GO910" s="13"/>
      <c r="GP910" s="13"/>
      <c r="GQ910" s="13"/>
      <c r="GR910" s="13"/>
      <c r="GS910" s="13"/>
      <c r="GT910" s="13"/>
      <c r="GU910" s="13"/>
      <c r="GV910" s="13"/>
      <c r="GW910" s="13"/>
      <c r="GX910" s="13"/>
      <c r="GY910" s="13"/>
      <c r="GZ910" s="13"/>
      <c r="HA910" s="13"/>
      <c r="HB910" s="13"/>
      <c r="HC910" s="13"/>
      <c r="HD910" s="13"/>
      <c r="HE910" s="13"/>
      <c r="HF910" s="13"/>
      <c r="HG910" s="13"/>
      <c r="HH910" s="13"/>
      <c r="HI910" s="13"/>
      <c r="HJ910" s="13"/>
      <c r="HK910" s="13"/>
      <c r="HL910" s="13"/>
      <c r="HM910" s="13"/>
      <c r="HN910" s="13"/>
      <c r="HO910" s="13"/>
      <c r="HP910" s="13"/>
      <c r="HQ910" s="13"/>
    </row>
    <row r="911" spans="1:225" s="7" customFormat="1" ht="11.25" customHeight="1" x14ac:dyDescent="0.2">
      <c r="A911" s="12"/>
      <c r="B911" s="12"/>
      <c r="C911" s="14"/>
      <c r="D911" s="21"/>
      <c r="E911" s="21"/>
      <c r="F911" s="22"/>
      <c r="G911" s="21"/>
      <c r="H911" s="22"/>
      <c r="I911" s="22"/>
      <c r="J911" s="22"/>
      <c r="K911" s="22"/>
      <c r="L911" s="22"/>
      <c r="M911" s="22"/>
      <c r="N911" s="22"/>
      <c r="O911" s="60"/>
      <c r="P911" s="22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  <c r="FK911" s="13"/>
      <c r="FL911" s="13"/>
      <c r="FM911" s="13"/>
      <c r="FN911" s="13"/>
      <c r="FO911" s="13"/>
      <c r="FP911" s="13"/>
      <c r="FQ911" s="13"/>
      <c r="FR911" s="13"/>
      <c r="FS911" s="13"/>
      <c r="FT911" s="13"/>
      <c r="FU911" s="13"/>
      <c r="FV911" s="13"/>
      <c r="FW911" s="13"/>
      <c r="FX911" s="13"/>
      <c r="FY911" s="13"/>
      <c r="FZ911" s="13"/>
      <c r="GA911" s="13"/>
      <c r="GB911" s="13"/>
      <c r="GC911" s="13"/>
      <c r="GD911" s="13"/>
      <c r="GE911" s="13"/>
      <c r="GF911" s="13"/>
      <c r="GG911" s="13"/>
      <c r="GH911" s="13"/>
      <c r="GI911" s="13"/>
      <c r="GJ911" s="13"/>
      <c r="GK911" s="13"/>
      <c r="GL911" s="13"/>
      <c r="GM911" s="13"/>
      <c r="GN911" s="13"/>
      <c r="GO911" s="13"/>
      <c r="GP911" s="13"/>
      <c r="GQ911" s="13"/>
      <c r="GR911" s="13"/>
      <c r="GS911" s="13"/>
      <c r="GT911" s="13"/>
      <c r="GU911" s="13"/>
      <c r="GV911" s="13"/>
      <c r="GW911" s="13"/>
      <c r="GX911" s="13"/>
      <c r="GY911" s="13"/>
      <c r="GZ911" s="13"/>
      <c r="HA911" s="13"/>
      <c r="HB911" s="13"/>
      <c r="HC911" s="13"/>
      <c r="HD911" s="13"/>
      <c r="HE911" s="13"/>
      <c r="HF911" s="13"/>
      <c r="HG911" s="13"/>
      <c r="HH911" s="13"/>
      <c r="HI911" s="13"/>
      <c r="HJ911" s="13"/>
      <c r="HK911" s="13"/>
      <c r="HL911" s="13"/>
      <c r="HM911" s="13"/>
      <c r="HN911" s="13"/>
      <c r="HO911" s="13"/>
      <c r="HP911" s="13"/>
      <c r="HQ911" s="13"/>
    </row>
    <row r="912" spans="1:225" s="7" customFormat="1" ht="11.25" customHeight="1" x14ac:dyDescent="0.2">
      <c r="A912" s="12"/>
      <c r="B912" s="12"/>
      <c r="C912" s="14"/>
      <c r="D912" s="21"/>
      <c r="E912" s="21"/>
      <c r="F912" s="22"/>
      <c r="G912" s="21"/>
      <c r="H912" s="22"/>
      <c r="I912" s="22"/>
      <c r="J912" s="22"/>
      <c r="K912" s="22"/>
      <c r="L912" s="22"/>
      <c r="M912" s="22"/>
      <c r="N912" s="22"/>
      <c r="O912" s="60"/>
      <c r="P912" s="22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  <c r="FK912" s="13"/>
      <c r="FL912" s="13"/>
      <c r="FM912" s="13"/>
      <c r="FN912" s="13"/>
      <c r="FO912" s="13"/>
      <c r="FP912" s="13"/>
      <c r="FQ912" s="13"/>
      <c r="FR912" s="13"/>
      <c r="FS912" s="13"/>
      <c r="FT912" s="13"/>
      <c r="FU912" s="13"/>
      <c r="FV912" s="13"/>
      <c r="FW912" s="13"/>
      <c r="FX912" s="13"/>
      <c r="FY912" s="13"/>
      <c r="FZ912" s="13"/>
      <c r="GA912" s="13"/>
      <c r="GB912" s="13"/>
      <c r="GC912" s="13"/>
      <c r="GD912" s="13"/>
      <c r="GE912" s="13"/>
      <c r="GF912" s="13"/>
      <c r="GG912" s="13"/>
      <c r="GH912" s="13"/>
      <c r="GI912" s="13"/>
      <c r="GJ912" s="13"/>
      <c r="GK912" s="13"/>
      <c r="GL912" s="13"/>
      <c r="GM912" s="13"/>
      <c r="GN912" s="13"/>
      <c r="GO912" s="13"/>
      <c r="GP912" s="13"/>
      <c r="GQ912" s="13"/>
      <c r="GR912" s="13"/>
      <c r="GS912" s="13"/>
      <c r="GT912" s="13"/>
      <c r="GU912" s="13"/>
      <c r="GV912" s="13"/>
      <c r="GW912" s="13"/>
      <c r="GX912" s="13"/>
      <c r="GY912" s="13"/>
      <c r="GZ912" s="13"/>
      <c r="HA912" s="13"/>
      <c r="HB912" s="13"/>
      <c r="HC912" s="13"/>
      <c r="HD912" s="13"/>
      <c r="HE912" s="13"/>
      <c r="HF912" s="13"/>
      <c r="HG912" s="13"/>
      <c r="HH912" s="13"/>
      <c r="HI912" s="13"/>
      <c r="HJ912" s="13"/>
      <c r="HK912" s="13"/>
      <c r="HL912" s="13"/>
      <c r="HM912" s="13"/>
      <c r="HN912" s="13"/>
      <c r="HO912" s="13"/>
      <c r="HP912" s="13"/>
      <c r="HQ912" s="13"/>
    </row>
    <row r="913" spans="1:225" s="7" customFormat="1" ht="11.25" customHeight="1" x14ac:dyDescent="0.2">
      <c r="A913" s="12"/>
      <c r="B913" s="12"/>
      <c r="C913" s="14"/>
      <c r="D913" s="21"/>
      <c r="E913" s="21"/>
      <c r="F913" s="22"/>
      <c r="G913" s="21"/>
      <c r="H913" s="22"/>
      <c r="I913" s="22"/>
      <c r="J913" s="22"/>
      <c r="K913" s="22"/>
      <c r="L913" s="22"/>
      <c r="M913" s="22"/>
      <c r="N913" s="22"/>
      <c r="O913" s="60"/>
      <c r="P913" s="22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  <c r="FK913" s="13"/>
      <c r="FL913" s="13"/>
      <c r="FM913" s="13"/>
      <c r="FN913" s="13"/>
      <c r="FO913" s="13"/>
      <c r="FP913" s="13"/>
      <c r="FQ913" s="13"/>
      <c r="FR913" s="13"/>
      <c r="FS913" s="13"/>
      <c r="FT913" s="13"/>
      <c r="FU913" s="13"/>
      <c r="FV913" s="13"/>
      <c r="FW913" s="13"/>
      <c r="FX913" s="13"/>
      <c r="FY913" s="13"/>
      <c r="FZ913" s="13"/>
      <c r="GA913" s="13"/>
      <c r="GB913" s="13"/>
      <c r="GC913" s="13"/>
      <c r="GD913" s="13"/>
      <c r="GE913" s="13"/>
      <c r="GF913" s="13"/>
      <c r="GG913" s="13"/>
      <c r="GH913" s="13"/>
      <c r="GI913" s="13"/>
      <c r="GJ913" s="13"/>
      <c r="GK913" s="13"/>
      <c r="GL913" s="13"/>
      <c r="GM913" s="13"/>
      <c r="GN913" s="13"/>
      <c r="GO913" s="13"/>
      <c r="GP913" s="13"/>
      <c r="GQ913" s="13"/>
      <c r="GR913" s="13"/>
      <c r="GS913" s="13"/>
      <c r="GT913" s="13"/>
      <c r="GU913" s="13"/>
      <c r="GV913" s="13"/>
      <c r="GW913" s="13"/>
      <c r="GX913" s="13"/>
      <c r="GY913" s="13"/>
      <c r="GZ913" s="13"/>
      <c r="HA913" s="13"/>
      <c r="HB913" s="13"/>
      <c r="HC913" s="13"/>
      <c r="HD913" s="13"/>
      <c r="HE913" s="13"/>
      <c r="HF913" s="13"/>
      <c r="HG913" s="13"/>
      <c r="HH913" s="13"/>
      <c r="HI913" s="13"/>
      <c r="HJ913" s="13"/>
      <c r="HK913" s="13"/>
      <c r="HL913" s="13"/>
      <c r="HM913" s="13"/>
      <c r="HN913" s="13"/>
      <c r="HO913" s="13"/>
      <c r="HP913" s="13"/>
      <c r="HQ913" s="13"/>
    </row>
    <row r="914" spans="1:225" s="7" customFormat="1" ht="11.25" customHeight="1" x14ac:dyDescent="0.2">
      <c r="A914" s="12"/>
      <c r="B914" s="12"/>
      <c r="C914" s="14"/>
      <c r="D914" s="21"/>
      <c r="E914" s="21"/>
      <c r="F914" s="22"/>
      <c r="G914" s="21"/>
      <c r="H914" s="22"/>
      <c r="I914" s="22"/>
      <c r="J914" s="22"/>
      <c r="K914" s="22"/>
      <c r="L914" s="22"/>
      <c r="M914" s="22"/>
      <c r="N914" s="22"/>
      <c r="O914" s="60"/>
      <c r="P914" s="22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  <c r="FK914" s="13"/>
      <c r="FL914" s="13"/>
      <c r="FM914" s="13"/>
      <c r="FN914" s="13"/>
      <c r="FO914" s="13"/>
      <c r="FP914" s="13"/>
      <c r="FQ914" s="13"/>
      <c r="FR914" s="13"/>
      <c r="FS914" s="13"/>
      <c r="FT914" s="13"/>
      <c r="FU914" s="13"/>
      <c r="FV914" s="13"/>
      <c r="FW914" s="13"/>
      <c r="FX914" s="13"/>
      <c r="FY914" s="13"/>
      <c r="FZ914" s="13"/>
      <c r="GA914" s="13"/>
      <c r="GB914" s="13"/>
      <c r="GC914" s="13"/>
      <c r="GD914" s="13"/>
      <c r="GE914" s="13"/>
      <c r="GF914" s="13"/>
      <c r="GG914" s="13"/>
      <c r="GH914" s="13"/>
      <c r="GI914" s="13"/>
      <c r="GJ914" s="13"/>
      <c r="GK914" s="13"/>
      <c r="GL914" s="13"/>
      <c r="GM914" s="13"/>
      <c r="GN914" s="13"/>
      <c r="GO914" s="13"/>
      <c r="GP914" s="13"/>
      <c r="GQ914" s="13"/>
      <c r="GR914" s="13"/>
      <c r="GS914" s="13"/>
      <c r="GT914" s="13"/>
      <c r="GU914" s="13"/>
      <c r="GV914" s="13"/>
      <c r="GW914" s="13"/>
      <c r="GX914" s="13"/>
      <c r="GY914" s="13"/>
      <c r="GZ914" s="13"/>
      <c r="HA914" s="13"/>
      <c r="HB914" s="13"/>
      <c r="HC914" s="13"/>
      <c r="HD914" s="13"/>
      <c r="HE914" s="13"/>
      <c r="HF914" s="13"/>
      <c r="HG914" s="13"/>
      <c r="HH914" s="13"/>
      <c r="HI914" s="13"/>
      <c r="HJ914" s="13"/>
      <c r="HK914" s="13"/>
      <c r="HL914" s="13"/>
      <c r="HM914" s="13"/>
      <c r="HN914" s="13"/>
      <c r="HO914" s="13"/>
      <c r="HP914" s="13"/>
      <c r="HQ914" s="13"/>
    </row>
    <row r="915" spans="1:225" s="7" customFormat="1" ht="11.25" customHeight="1" x14ac:dyDescent="0.2">
      <c r="A915" s="12"/>
      <c r="B915" s="12"/>
      <c r="C915" s="14"/>
      <c r="D915" s="21"/>
      <c r="E915" s="21"/>
      <c r="F915" s="22"/>
      <c r="G915" s="21"/>
      <c r="H915" s="22"/>
      <c r="I915" s="22"/>
      <c r="J915" s="22"/>
      <c r="K915" s="22"/>
      <c r="L915" s="22"/>
      <c r="M915" s="22"/>
      <c r="N915" s="22"/>
      <c r="O915" s="60"/>
      <c r="P915" s="22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/>
      <c r="FK915" s="13"/>
      <c r="FL915" s="13"/>
      <c r="FM915" s="13"/>
      <c r="FN915" s="13"/>
      <c r="FO915" s="13"/>
      <c r="FP915" s="13"/>
      <c r="FQ915" s="13"/>
      <c r="FR915" s="13"/>
      <c r="FS915" s="13"/>
      <c r="FT915" s="13"/>
      <c r="FU915" s="13"/>
      <c r="FV915" s="13"/>
      <c r="FW915" s="13"/>
      <c r="FX915" s="13"/>
      <c r="FY915" s="13"/>
      <c r="FZ915" s="13"/>
      <c r="GA915" s="13"/>
      <c r="GB915" s="13"/>
      <c r="GC915" s="13"/>
      <c r="GD915" s="13"/>
      <c r="GE915" s="13"/>
      <c r="GF915" s="13"/>
      <c r="GG915" s="13"/>
      <c r="GH915" s="13"/>
      <c r="GI915" s="13"/>
      <c r="GJ915" s="13"/>
      <c r="GK915" s="13"/>
      <c r="GL915" s="13"/>
      <c r="GM915" s="13"/>
      <c r="GN915" s="13"/>
      <c r="GO915" s="13"/>
      <c r="GP915" s="13"/>
      <c r="GQ915" s="13"/>
      <c r="GR915" s="13"/>
      <c r="GS915" s="13"/>
      <c r="GT915" s="13"/>
      <c r="GU915" s="13"/>
      <c r="GV915" s="13"/>
      <c r="GW915" s="13"/>
      <c r="GX915" s="13"/>
      <c r="GY915" s="13"/>
      <c r="GZ915" s="13"/>
      <c r="HA915" s="13"/>
      <c r="HB915" s="13"/>
      <c r="HC915" s="13"/>
      <c r="HD915" s="13"/>
      <c r="HE915" s="13"/>
      <c r="HF915" s="13"/>
      <c r="HG915" s="13"/>
      <c r="HH915" s="13"/>
      <c r="HI915" s="13"/>
      <c r="HJ915" s="13"/>
      <c r="HK915" s="13"/>
      <c r="HL915" s="13"/>
      <c r="HM915" s="13"/>
      <c r="HN915" s="13"/>
      <c r="HO915" s="13"/>
      <c r="HP915" s="13"/>
      <c r="HQ915" s="13"/>
    </row>
    <row r="916" spans="1:225" s="7" customFormat="1" ht="11.25" customHeight="1" x14ac:dyDescent="0.2">
      <c r="A916" s="12"/>
      <c r="B916" s="12"/>
      <c r="C916" s="14"/>
      <c r="D916" s="21"/>
      <c r="E916" s="21"/>
      <c r="F916" s="22"/>
      <c r="G916" s="21"/>
      <c r="H916" s="22"/>
      <c r="I916" s="22"/>
      <c r="J916" s="22"/>
      <c r="K916" s="22"/>
      <c r="L916" s="22"/>
      <c r="M916" s="22"/>
      <c r="N916" s="22"/>
      <c r="O916" s="60"/>
      <c r="P916" s="22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  <c r="HH916" s="13"/>
      <c r="HI916" s="13"/>
      <c r="HJ916" s="13"/>
      <c r="HK916" s="13"/>
      <c r="HL916" s="13"/>
      <c r="HM916" s="13"/>
      <c r="HN916" s="13"/>
      <c r="HO916" s="13"/>
      <c r="HP916" s="13"/>
      <c r="HQ916" s="13"/>
    </row>
    <row r="917" spans="1:225" s="7" customFormat="1" ht="11.25" customHeight="1" x14ac:dyDescent="0.2">
      <c r="A917" s="12"/>
      <c r="B917" s="12"/>
      <c r="C917" s="14"/>
      <c r="D917" s="21"/>
      <c r="E917" s="21"/>
      <c r="F917" s="22"/>
      <c r="G917" s="21"/>
      <c r="H917" s="22"/>
      <c r="I917" s="22"/>
      <c r="J917" s="22"/>
      <c r="K917" s="22"/>
      <c r="L917" s="22"/>
      <c r="M917" s="22"/>
      <c r="N917" s="22"/>
      <c r="O917" s="60"/>
      <c r="P917" s="22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/>
      <c r="FK917" s="13"/>
      <c r="FL917" s="13"/>
      <c r="FM917" s="13"/>
      <c r="FN917" s="13"/>
      <c r="FO917" s="13"/>
      <c r="FP917" s="13"/>
      <c r="FQ917" s="13"/>
      <c r="FR917" s="13"/>
      <c r="FS917" s="13"/>
      <c r="FT917" s="13"/>
      <c r="FU917" s="13"/>
      <c r="FV917" s="13"/>
      <c r="FW917" s="13"/>
      <c r="FX917" s="13"/>
      <c r="FY917" s="13"/>
      <c r="FZ917" s="13"/>
      <c r="GA917" s="13"/>
      <c r="GB917" s="13"/>
      <c r="GC917" s="13"/>
      <c r="GD917" s="13"/>
      <c r="GE917" s="13"/>
      <c r="GF917" s="13"/>
      <c r="GG917" s="13"/>
      <c r="GH917" s="13"/>
      <c r="GI917" s="13"/>
      <c r="GJ917" s="13"/>
      <c r="GK917" s="13"/>
      <c r="GL917" s="13"/>
      <c r="GM917" s="13"/>
      <c r="GN917" s="13"/>
      <c r="GO917" s="13"/>
      <c r="GP917" s="13"/>
      <c r="GQ917" s="13"/>
      <c r="GR917" s="13"/>
      <c r="GS917" s="13"/>
      <c r="GT917" s="13"/>
      <c r="GU917" s="13"/>
      <c r="GV917" s="13"/>
      <c r="GW917" s="13"/>
      <c r="GX917" s="13"/>
      <c r="GY917" s="13"/>
      <c r="GZ917" s="13"/>
      <c r="HA917" s="13"/>
      <c r="HB917" s="13"/>
      <c r="HC917" s="13"/>
      <c r="HD917" s="13"/>
      <c r="HE917" s="13"/>
      <c r="HF917" s="13"/>
      <c r="HG917" s="13"/>
      <c r="HH917" s="13"/>
      <c r="HI917" s="13"/>
      <c r="HJ917" s="13"/>
      <c r="HK917" s="13"/>
      <c r="HL917" s="13"/>
      <c r="HM917" s="13"/>
      <c r="HN917" s="13"/>
      <c r="HO917" s="13"/>
      <c r="HP917" s="13"/>
      <c r="HQ917" s="13"/>
    </row>
    <row r="918" spans="1:225" s="7" customFormat="1" ht="11.25" customHeight="1" x14ac:dyDescent="0.2">
      <c r="A918" s="12"/>
      <c r="B918" s="12"/>
      <c r="C918" s="14"/>
      <c r="D918" s="21"/>
      <c r="E918" s="21"/>
      <c r="F918" s="22"/>
      <c r="G918" s="21"/>
      <c r="H918" s="22"/>
      <c r="I918" s="22"/>
      <c r="J918" s="22"/>
      <c r="K918" s="22"/>
      <c r="L918" s="22"/>
      <c r="M918" s="22"/>
      <c r="N918" s="22"/>
      <c r="O918" s="60"/>
      <c r="P918" s="22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/>
      <c r="FK918" s="13"/>
      <c r="FL918" s="13"/>
      <c r="FM918" s="13"/>
      <c r="FN918" s="13"/>
      <c r="FO918" s="13"/>
      <c r="FP918" s="13"/>
      <c r="FQ918" s="13"/>
      <c r="FR918" s="13"/>
      <c r="FS918" s="13"/>
      <c r="FT918" s="13"/>
      <c r="FU918" s="13"/>
      <c r="FV918" s="13"/>
      <c r="FW918" s="13"/>
      <c r="FX918" s="13"/>
      <c r="FY918" s="13"/>
      <c r="FZ918" s="13"/>
      <c r="GA918" s="13"/>
      <c r="GB918" s="13"/>
      <c r="GC918" s="13"/>
      <c r="GD918" s="13"/>
      <c r="GE918" s="13"/>
      <c r="GF918" s="13"/>
      <c r="GG918" s="13"/>
      <c r="GH918" s="13"/>
      <c r="GI918" s="13"/>
      <c r="GJ918" s="13"/>
      <c r="GK918" s="13"/>
      <c r="GL918" s="13"/>
      <c r="GM918" s="13"/>
      <c r="GN918" s="13"/>
      <c r="GO918" s="13"/>
      <c r="GP918" s="13"/>
      <c r="GQ918" s="13"/>
      <c r="GR918" s="13"/>
      <c r="GS918" s="13"/>
      <c r="GT918" s="13"/>
      <c r="GU918" s="13"/>
      <c r="GV918" s="13"/>
      <c r="GW918" s="13"/>
      <c r="GX918" s="13"/>
      <c r="GY918" s="13"/>
      <c r="GZ918" s="13"/>
      <c r="HA918" s="13"/>
      <c r="HB918" s="13"/>
      <c r="HC918" s="13"/>
      <c r="HD918" s="13"/>
      <c r="HE918" s="13"/>
      <c r="HF918" s="13"/>
      <c r="HG918" s="13"/>
      <c r="HH918" s="13"/>
      <c r="HI918" s="13"/>
      <c r="HJ918" s="13"/>
      <c r="HK918" s="13"/>
      <c r="HL918" s="13"/>
      <c r="HM918" s="13"/>
      <c r="HN918" s="13"/>
      <c r="HO918" s="13"/>
      <c r="HP918" s="13"/>
      <c r="HQ918" s="13"/>
    </row>
    <row r="919" spans="1:225" s="7" customFormat="1" ht="11.25" customHeight="1" x14ac:dyDescent="0.2">
      <c r="A919" s="12"/>
      <c r="B919" s="12"/>
      <c r="C919" s="14"/>
      <c r="D919" s="21"/>
      <c r="E919" s="21"/>
      <c r="F919" s="22"/>
      <c r="G919" s="21"/>
      <c r="H919" s="22"/>
      <c r="I919" s="22"/>
      <c r="J919" s="22"/>
      <c r="K919" s="22"/>
      <c r="L919" s="22"/>
      <c r="M919" s="22"/>
      <c r="N919" s="22"/>
      <c r="O919" s="60"/>
      <c r="P919" s="22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/>
      <c r="FK919" s="13"/>
      <c r="FL919" s="13"/>
      <c r="FM919" s="13"/>
      <c r="FN919" s="13"/>
      <c r="FO919" s="13"/>
      <c r="FP919" s="13"/>
      <c r="FQ919" s="13"/>
      <c r="FR919" s="13"/>
      <c r="FS919" s="13"/>
      <c r="FT919" s="13"/>
      <c r="FU919" s="13"/>
      <c r="FV919" s="13"/>
      <c r="FW919" s="13"/>
      <c r="FX919" s="13"/>
      <c r="FY919" s="13"/>
      <c r="FZ919" s="13"/>
      <c r="GA919" s="13"/>
      <c r="GB919" s="13"/>
      <c r="GC919" s="13"/>
      <c r="GD919" s="13"/>
      <c r="GE919" s="13"/>
      <c r="GF919" s="13"/>
      <c r="GG919" s="13"/>
      <c r="GH919" s="13"/>
      <c r="GI919" s="13"/>
      <c r="GJ919" s="13"/>
      <c r="GK919" s="13"/>
      <c r="GL919" s="13"/>
      <c r="GM919" s="13"/>
      <c r="GN919" s="13"/>
      <c r="GO919" s="13"/>
      <c r="GP919" s="13"/>
      <c r="GQ919" s="13"/>
      <c r="GR919" s="13"/>
      <c r="GS919" s="13"/>
      <c r="GT919" s="13"/>
      <c r="GU919" s="13"/>
      <c r="GV919" s="13"/>
      <c r="GW919" s="13"/>
      <c r="GX919" s="13"/>
      <c r="GY919" s="13"/>
      <c r="GZ919" s="13"/>
      <c r="HA919" s="13"/>
      <c r="HB919" s="13"/>
      <c r="HC919" s="13"/>
      <c r="HD919" s="13"/>
      <c r="HE919" s="13"/>
      <c r="HF919" s="13"/>
      <c r="HG919" s="13"/>
      <c r="HH919" s="13"/>
      <c r="HI919" s="13"/>
      <c r="HJ919" s="13"/>
      <c r="HK919" s="13"/>
      <c r="HL919" s="13"/>
      <c r="HM919" s="13"/>
      <c r="HN919" s="13"/>
      <c r="HO919" s="13"/>
      <c r="HP919" s="13"/>
      <c r="HQ919" s="13"/>
    </row>
    <row r="920" spans="1:225" s="7" customFormat="1" ht="11.25" customHeight="1" x14ac:dyDescent="0.2">
      <c r="A920" s="12"/>
      <c r="B920" s="12"/>
      <c r="C920" s="14"/>
      <c r="D920" s="21"/>
      <c r="E920" s="21"/>
      <c r="F920" s="22"/>
      <c r="G920" s="21"/>
      <c r="H920" s="22"/>
      <c r="I920" s="22"/>
      <c r="J920" s="22"/>
      <c r="K920" s="22"/>
      <c r="L920" s="22"/>
      <c r="M920" s="22"/>
      <c r="N920" s="22"/>
      <c r="O920" s="60"/>
      <c r="P920" s="22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/>
      <c r="FK920" s="13"/>
      <c r="FL920" s="13"/>
      <c r="FM920" s="13"/>
      <c r="FN920" s="13"/>
      <c r="FO920" s="13"/>
      <c r="FP920" s="13"/>
      <c r="FQ920" s="13"/>
      <c r="FR920" s="13"/>
      <c r="FS920" s="13"/>
      <c r="FT920" s="13"/>
      <c r="FU920" s="13"/>
      <c r="FV920" s="13"/>
      <c r="FW920" s="13"/>
      <c r="FX920" s="13"/>
      <c r="FY920" s="13"/>
      <c r="FZ920" s="13"/>
      <c r="GA920" s="13"/>
      <c r="GB920" s="13"/>
      <c r="GC920" s="13"/>
      <c r="GD920" s="13"/>
      <c r="GE920" s="13"/>
      <c r="GF920" s="13"/>
      <c r="GG920" s="13"/>
      <c r="GH920" s="13"/>
      <c r="GI920" s="13"/>
      <c r="GJ920" s="13"/>
      <c r="GK920" s="13"/>
      <c r="GL920" s="13"/>
      <c r="GM920" s="13"/>
      <c r="GN920" s="13"/>
      <c r="GO920" s="13"/>
      <c r="GP920" s="13"/>
      <c r="GQ920" s="13"/>
      <c r="GR920" s="13"/>
      <c r="GS920" s="13"/>
      <c r="GT920" s="13"/>
      <c r="GU920" s="13"/>
      <c r="GV920" s="13"/>
      <c r="GW920" s="13"/>
      <c r="GX920" s="13"/>
      <c r="GY920" s="13"/>
      <c r="GZ920" s="13"/>
      <c r="HA920" s="13"/>
      <c r="HB920" s="13"/>
      <c r="HC920" s="13"/>
      <c r="HD920" s="13"/>
      <c r="HE920" s="13"/>
      <c r="HF920" s="13"/>
      <c r="HG920" s="13"/>
      <c r="HH920" s="13"/>
      <c r="HI920" s="13"/>
      <c r="HJ920" s="13"/>
      <c r="HK920" s="13"/>
      <c r="HL920" s="13"/>
      <c r="HM920" s="13"/>
      <c r="HN920" s="13"/>
      <c r="HO920" s="13"/>
      <c r="HP920" s="13"/>
      <c r="HQ920" s="13"/>
    </row>
    <row r="921" spans="1:225" s="7" customFormat="1" ht="11.25" customHeight="1" x14ac:dyDescent="0.2">
      <c r="A921" s="12"/>
      <c r="B921" s="12"/>
      <c r="C921" s="14"/>
      <c r="D921" s="21"/>
      <c r="E921" s="21"/>
      <c r="F921" s="22"/>
      <c r="G921" s="21"/>
      <c r="H921" s="22"/>
      <c r="I921" s="22"/>
      <c r="J921" s="22"/>
      <c r="K921" s="22"/>
      <c r="L921" s="22"/>
      <c r="M921" s="22"/>
      <c r="N921" s="22"/>
      <c r="O921" s="60"/>
      <c r="P921" s="22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/>
      <c r="FK921" s="13"/>
      <c r="FL921" s="13"/>
      <c r="FM921" s="13"/>
      <c r="FN921" s="13"/>
      <c r="FO921" s="13"/>
      <c r="FP921" s="13"/>
      <c r="FQ921" s="13"/>
      <c r="FR921" s="13"/>
      <c r="FS921" s="13"/>
      <c r="FT921" s="13"/>
      <c r="FU921" s="13"/>
      <c r="FV921" s="13"/>
      <c r="FW921" s="13"/>
      <c r="FX921" s="13"/>
      <c r="FY921" s="13"/>
      <c r="FZ921" s="13"/>
      <c r="GA921" s="13"/>
      <c r="GB921" s="13"/>
      <c r="GC921" s="13"/>
      <c r="GD921" s="13"/>
      <c r="GE921" s="13"/>
      <c r="GF921" s="13"/>
      <c r="GG921" s="13"/>
      <c r="GH921" s="13"/>
      <c r="GI921" s="13"/>
      <c r="GJ921" s="13"/>
      <c r="GK921" s="13"/>
      <c r="GL921" s="13"/>
      <c r="GM921" s="13"/>
      <c r="GN921" s="13"/>
      <c r="GO921" s="13"/>
      <c r="GP921" s="13"/>
      <c r="GQ921" s="13"/>
      <c r="GR921" s="13"/>
      <c r="GS921" s="13"/>
      <c r="GT921" s="13"/>
      <c r="GU921" s="13"/>
      <c r="GV921" s="13"/>
      <c r="GW921" s="13"/>
      <c r="GX921" s="13"/>
      <c r="GY921" s="13"/>
      <c r="GZ921" s="13"/>
      <c r="HA921" s="13"/>
      <c r="HB921" s="13"/>
      <c r="HC921" s="13"/>
      <c r="HD921" s="13"/>
      <c r="HE921" s="13"/>
      <c r="HF921" s="13"/>
      <c r="HG921" s="13"/>
      <c r="HH921" s="13"/>
      <c r="HI921" s="13"/>
      <c r="HJ921" s="13"/>
      <c r="HK921" s="13"/>
      <c r="HL921" s="13"/>
      <c r="HM921" s="13"/>
      <c r="HN921" s="13"/>
      <c r="HO921" s="13"/>
      <c r="HP921" s="13"/>
      <c r="HQ921" s="13"/>
    </row>
    <row r="922" spans="1:225" s="7" customFormat="1" ht="11.25" customHeight="1" x14ac:dyDescent="0.2">
      <c r="A922" s="12"/>
      <c r="B922" s="12"/>
      <c r="C922" s="14"/>
      <c r="D922" s="21"/>
      <c r="E922" s="21"/>
      <c r="F922" s="22"/>
      <c r="G922" s="21"/>
      <c r="H922" s="22"/>
      <c r="I922" s="22"/>
      <c r="J922" s="22"/>
      <c r="K922" s="22"/>
      <c r="L922" s="22"/>
      <c r="M922" s="22"/>
      <c r="N922" s="22"/>
      <c r="O922" s="60"/>
      <c r="P922" s="22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/>
      <c r="FK922" s="13"/>
      <c r="FL922" s="13"/>
      <c r="FM922" s="13"/>
      <c r="FN922" s="13"/>
      <c r="FO922" s="13"/>
      <c r="FP922" s="13"/>
      <c r="FQ922" s="13"/>
      <c r="FR922" s="13"/>
      <c r="FS922" s="13"/>
      <c r="FT922" s="13"/>
      <c r="FU922" s="13"/>
      <c r="FV922" s="13"/>
      <c r="FW922" s="13"/>
      <c r="FX922" s="13"/>
      <c r="FY922" s="13"/>
      <c r="FZ922" s="13"/>
      <c r="GA922" s="13"/>
      <c r="GB922" s="13"/>
      <c r="GC922" s="13"/>
      <c r="GD922" s="13"/>
      <c r="GE922" s="13"/>
      <c r="GF922" s="13"/>
      <c r="GG922" s="13"/>
      <c r="GH922" s="13"/>
      <c r="GI922" s="13"/>
      <c r="GJ922" s="13"/>
      <c r="GK922" s="13"/>
      <c r="GL922" s="13"/>
      <c r="GM922" s="13"/>
      <c r="GN922" s="13"/>
      <c r="GO922" s="13"/>
      <c r="GP922" s="13"/>
      <c r="GQ922" s="13"/>
      <c r="GR922" s="13"/>
      <c r="GS922" s="13"/>
      <c r="GT922" s="13"/>
      <c r="GU922" s="13"/>
      <c r="GV922" s="13"/>
      <c r="GW922" s="13"/>
      <c r="GX922" s="13"/>
      <c r="GY922" s="13"/>
      <c r="GZ922" s="13"/>
      <c r="HA922" s="13"/>
      <c r="HB922" s="13"/>
      <c r="HC922" s="13"/>
      <c r="HD922" s="13"/>
      <c r="HE922" s="13"/>
      <c r="HF922" s="13"/>
      <c r="HG922" s="13"/>
      <c r="HH922" s="13"/>
      <c r="HI922" s="13"/>
      <c r="HJ922" s="13"/>
      <c r="HK922" s="13"/>
      <c r="HL922" s="13"/>
      <c r="HM922" s="13"/>
      <c r="HN922" s="13"/>
      <c r="HO922" s="13"/>
      <c r="HP922" s="13"/>
      <c r="HQ922" s="13"/>
    </row>
    <row r="923" spans="1:225" s="7" customFormat="1" ht="11.25" customHeight="1" x14ac:dyDescent="0.2">
      <c r="A923" s="12"/>
      <c r="B923" s="12"/>
      <c r="C923" s="14"/>
      <c r="D923" s="21"/>
      <c r="E923" s="21"/>
      <c r="F923" s="22"/>
      <c r="G923" s="21"/>
      <c r="H923" s="22"/>
      <c r="I923" s="22"/>
      <c r="J923" s="22"/>
      <c r="K923" s="22"/>
      <c r="L923" s="22"/>
      <c r="M923" s="22"/>
      <c r="N923" s="22"/>
      <c r="O923" s="60"/>
      <c r="P923" s="22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  <c r="EN923" s="13"/>
      <c r="EO923" s="13"/>
      <c r="EP923" s="13"/>
      <c r="EQ923" s="13"/>
      <c r="ER923" s="13"/>
      <c r="ES923" s="13"/>
      <c r="ET923" s="13"/>
      <c r="EU923" s="13"/>
      <c r="EV923" s="13"/>
      <c r="EW923" s="13"/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/>
      <c r="FK923" s="13"/>
      <c r="FL923" s="13"/>
      <c r="FM923" s="13"/>
      <c r="FN923" s="13"/>
      <c r="FO923" s="13"/>
      <c r="FP923" s="13"/>
      <c r="FQ923" s="13"/>
      <c r="FR923" s="13"/>
      <c r="FS923" s="13"/>
      <c r="FT923" s="13"/>
      <c r="FU923" s="13"/>
      <c r="FV923" s="13"/>
      <c r="FW923" s="13"/>
      <c r="FX923" s="13"/>
      <c r="FY923" s="13"/>
      <c r="FZ923" s="13"/>
      <c r="GA923" s="13"/>
      <c r="GB923" s="13"/>
      <c r="GC923" s="13"/>
      <c r="GD923" s="13"/>
      <c r="GE923" s="13"/>
      <c r="GF923" s="13"/>
      <c r="GG923" s="13"/>
      <c r="GH923" s="13"/>
      <c r="GI923" s="13"/>
      <c r="GJ923" s="13"/>
      <c r="GK923" s="13"/>
      <c r="GL923" s="13"/>
      <c r="GM923" s="13"/>
      <c r="GN923" s="13"/>
      <c r="GO923" s="13"/>
      <c r="GP923" s="13"/>
      <c r="GQ923" s="13"/>
      <c r="GR923" s="13"/>
      <c r="GS923" s="13"/>
      <c r="GT923" s="13"/>
      <c r="GU923" s="13"/>
      <c r="GV923" s="13"/>
      <c r="GW923" s="13"/>
      <c r="GX923" s="13"/>
      <c r="GY923" s="13"/>
      <c r="GZ923" s="13"/>
      <c r="HA923" s="13"/>
      <c r="HB923" s="13"/>
      <c r="HC923" s="13"/>
      <c r="HD923" s="13"/>
      <c r="HE923" s="13"/>
      <c r="HF923" s="13"/>
      <c r="HG923" s="13"/>
      <c r="HH923" s="13"/>
      <c r="HI923" s="13"/>
      <c r="HJ923" s="13"/>
      <c r="HK923" s="13"/>
      <c r="HL923" s="13"/>
      <c r="HM923" s="13"/>
      <c r="HN923" s="13"/>
      <c r="HO923" s="13"/>
      <c r="HP923" s="13"/>
      <c r="HQ923" s="13"/>
    </row>
    <row r="924" spans="1:225" s="7" customFormat="1" ht="11.25" customHeight="1" x14ac:dyDescent="0.2">
      <c r="A924" s="12"/>
      <c r="B924" s="12"/>
      <c r="C924" s="14"/>
      <c r="D924" s="21"/>
      <c r="E924" s="21"/>
      <c r="F924" s="22"/>
      <c r="G924" s="21"/>
      <c r="H924" s="22"/>
      <c r="I924" s="22"/>
      <c r="J924" s="22"/>
      <c r="K924" s="22"/>
      <c r="L924" s="22"/>
      <c r="M924" s="22"/>
      <c r="N924" s="22"/>
      <c r="O924" s="60"/>
      <c r="P924" s="22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  <c r="EN924" s="13"/>
      <c r="EO924" s="13"/>
      <c r="EP924" s="13"/>
      <c r="EQ924" s="13"/>
      <c r="ER924" s="13"/>
      <c r="ES924" s="13"/>
      <c r="ET924" s="13"/>
      <c r="EU924" s="13"/>
      <c r="EV924" s="13"/>
      <c r="EW924" s="13"/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/>
      <c r="FK924" s="13"/>
      <c r="FL924" s="13"/>
      <c r="FM924" s="13"/>
      <c r="FN924" s="13"/>
      <c r="FO924" s="13"/>
      <c r="FP924" s="13"/>
      <c r="FQ924" s="13"/>
      <c r="FR924" s="13"/>
      <c r="FS924" s="13"/>
      <c r="FT924" s="13"/>
      <c r="FU924" s="13"/>
      <c r="FV924" s="13"/>
      <c r="FW924" s="13"/>
      <c r="FX924" s="13"/>
      <c r="FY924" s="13"/>
      <c r="FZ924" s="13"/>
      <c r="GA924" s="13"/>
      <c r="GB924" s="13"/>
      <c r="GC924" s="13"/>
      <c r="GD924" s="13"/>
      <c r="GE924" s="13"/>
      <c r="GF924" s="13"/>
      <c r="GG924" s="13"/>
      <c r="GH924" s="13"/>
      <c r="GI924" s="13"/>
      <c r="GJ924" s="13"/>
      <c r="GK924" s="13"/>
      <c r="GL924" s="13"/>
      <c r="GM924" s="13"/>
      <c r="GN924" s="13"/>
      <c r="GO924" s="13"/>
      <c r="GP924" s="13"/>
      <c r="GQ924" s="13"/>
      <c r="GR924" s="13"/>
      <c r="GS924" s="13"/>
      <c r="GT924" s="13"/>
      <c r="GU924" s="13"/>
      <c r="GV924" s="13"/>
      <c r="GW924" s="13"/>
      <c r="GX924" s="13"/>
      <c r="GY924" s="13"/>
      <c r="GZ924" s="13"/>
      <c r="HA924" s="13"/>
      <c r="HB924" s="13"/>
      <c r="HC924" s="13"/>
      <c r="HD924" s="13"/>
      <c r="HE924" s="13"/>
      <c r="HF924" s="13"/>
      <c r="HG924" s="13"/>
      <c r="HH924" s="13"/>
      <c r="HI924" s="13"/>
      <c r="HJ924" s="13"/>
      <c r="HK924" s="13"/>
      <c r="HL924" s="13"/>
      <c r="HM924" s="13"/>
      <c r="HN924" s="13"/>
      <c r="HO924" s="13"/>
      <c r="HP924" s="13"/>
      <c r="HQ924" s="13"/>
    </row>
    <row r="925" spans="1:225" s="7" customFormat="1" ht="11.25" customHeight="1" x14ac:dyDescent="0.2">
      <c r="A925" s="12"/>
      <c r="B925" s="12"/>
      <c r="C925" s="14"/>
      <c r="D925" s="21"/>
      <c r="E925" s="21"/>
      <c r="F925" s="22"/>
      <c r="G925" s="21"/>
      <c r="H925" s="22"/>
      <c r="I925" s="22"/>
      <c r="J925" s="22"/>
      <c r="K925" s="22"/>
      <c r="L925" s="22"/>
      <c r="M925" s="22"/>
      <c r="N925" s="22"/>
      <c r="O925" s="60"/>
      <c r="P925" s="22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  <c r="EN925" s="13"/>
      <c r="EO925" s="13"/>
      <c r="EP925" s="13"/>
      <c r="EQ925" s="13"/>
      <c r="ER925" s="13"/>
      <c r="ES925" s="13"/>
      <c r="ET925" s="13"/>
      <c r="EU925" s="13"/>
      <c r="EV925" s="13"/>
      <c r="EW925" s="13"/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/>
      <c r="FK925" s="13"/>
      <c r="FL925" s="13"/>
      <c r="FM925" s="13"/>
      <c r="FN925" s="13"/>
      <c r="FO925" s="13"/>
      <c r="FP925" s="13"/>
      <c r="FQ925" s="13"/>
      <c r="FR925" s="13"/>
      <c r="FS925" s="13"/>
      <c r="FT925" s="13"/>
      <c r="FU925" s="13"/>
      <c r="FV925" s="13"/>
      <c r="FW925" s="13"/>
      <c r="FX925" s="13"/>
      <c r="FY925" s="13"/>
      <c r="FZ925" s="13"/>
      <c r="GA925" s="13"/>
      <c r="GB925" s="13"/>
      <c r="GC925" s="13"/>
      <c r="GD925" s="13"/>
      <c r="GE925" s="13"/>
      <c r="GF925" s="13"/>
      <c r="GG925" s="13"/>
      <c r="GH925" s="13"/>
      <c r="GI925" s="13"/>
      <c r="GJ925" s="13"/>
      <c r="GK925" s="13"/>
      <c r="GL925" s="13"/>
      <c r="GM925" s="13"/>
      <c r="GN925" s="13"/>
      <c r="GO925" s="13"/>
      <c r="GP925" s="13"/>
      <c r="GQ925" s="13"/>
      <c r="GR925" s="13"/>
      <c r="GS925" s="13"/>
      <c r="GT925" s="13"/>
      <c r="GU925" s="13"/>
      <c r="GV925" s="13"/>
      <c r="GW925" s="13"/>
      <c r="GX925" s="13"/>
      <c r="GY925" s="13"/>
      <c r="GZ925" s="13"/>
      <c r="HA925" s="13"/>
      <c r="HB925" s="13"/>
      <c r="HC925" s="13"/>
      <c r="HD925" s="13"/>
      <c r="HE925" s="13"/>
      <c r="HF925" s="13"/>
      <c r="HG925" s="13"/>
      <c r="HH925" s="13"/>
      <c r="HI925" s="13"/>
      <c r="HJ925" s="13"/>
      <c r="HK925" s="13"/>
      <c r="HL925" s="13"/>
      <c r="HM925" s="13"/>
      <c r="HN925" s="13"/>
      <c r="HO925" s="13"/>
      <c r="HP925" s="13"/>
      <c r="HQ925" s="13"/>
    </row>
    <row r="926" spans="1:225" s="7" customFormat="1" ht="11.25" customHeight="1" x14ac:dyDescent="0.2">
      <c r="A926" s="12"/>
      <c r="B926" s="12"/>
      <c r="C926" s="14"/>
      <c r="D926" s="21"/>
      <c r="E926" s="21"/>
      <c r="F926" s="22"/>
      <c r="G926" s="21"/>
      <c r="H926" s="22"/>
      <c r="I926" s="22"/>
      <c r="J926" s="22"/>
      <c r="K926" s="22"/>
      <c r="L926" s="22"/>
      <c r="M926" s="22"/>
      <c r="N926" s="22"/>
      <c r="O926" s="60"/>
      <c r="P926" s="22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  <c r="DM926" s="13"/>
      <c r="DN926" s="13"/>
      <c r="DO926" s="13"/>
      <c r="DP926" s="13"/>
      <c r="DQ926" s="13"/>
      <c r="DR926" s="13"/>
      <c r="DS926" s="13"/>
      <c r="DT926" s="13"/>
      <c r="DU926" s="13"/>
      <c r="DV926" s="13"/>
      <c r="DW926" s="13"/>
      <c r="DX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  <c r="EL926" s="13"/>
      <c r="EM926" s="13"/>
      <c r="EN926" s="13"/>
      <c r="EO926" s="13"/>
      <c r="EP926" s="13"/>
      <c r="EQ926" s="13"/>
      <c r="ER926" s="13"/>
      <c r="ES926" s="13"/>
      <c r="ET926" s="13"/>
      <c r="EU926" s="13"/>
      <c r="EV926" s="13"/>
      <c r="EW926" s="13"/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/>
      <c r="FK926" s="13"/>
      <c r="FL926" s="13"/>
      <c r="FM926" s="13"/>
      <c r="FN926" s="13"/>
      <c r="FO926" s="13"/>
      <c r="FP926" s="13"/>
      <c r="FQ926" s="13"/>
      <c r="FR926" s="13"/>
      <c r="FS926" s="13"/>
      <c r="FT926" s="13"/>
      <c r="FU926" s="13"/>
      <c r="FV926" s="13"/>
      <c r="FW926" s="13"/>
      <c r="FX926" s="13"/>
      <c r="FY926" s="13"/>
      <c r="FZ926" s="13"/>
      <c r="GA926" s="13"/>
      <c r="GB926" s="13"/>
      <c r="GC926" s="13"/>
      <c r="GD926" s="13"/>
      <c r="GE926" s="13"/>
      <c r="GF926" s="13"/>
      <c r="GG926" s="13"/>
      <c r="GH926" s="13"/>
      <c r="GI926" s="13"/>
      <c r="GJ926" s="13"/>
      <c r="GK926" s="13"/>
      <c r="GL926" s="13"/>
      <c r="GM926" s="13"/>
      <c r="GN926" s="13"/>
      <c r="GO926" s="13"/>
      <c r="GP926" s="13"/>
      <c r="GQ926" s="13"/>
      <c r="GR926" s="13"/>
      <c r="GS926" s="13"/>
      <c r="GT926" s="13"/>
      <c r="GU926" s="13"/>
      <c r="GV926" s="13"/>
      <c r="GW926" s="13"/>
      <c r="GX926" s="13"/>
      <c r="GY926" s="13"/>
      <c r="GZ926" s="13"/>
      <c r="HA926" s="13"/>
      <c r="HB926" s="13"/>
      <c r="HC926" s="13"/>
      <c r="HD926" s="13"/>
      <c r="HE926" s="13"/>
      <c r="HF926" s="13"/>
      <c r="HG926" s="13"/>
      <c r="HH926" s="13"/>
      <c r="HI926" s="13"/>
      <c r="HJ926" s="13"/>
      <c r="HK926" s="13"/>
      <c r="HL926" s="13"/>
      <c r="HM926" s="13"/>
      <c r="HN926" s="13"/>
      <c r="HO926" s="13"/>
      <c r="HP926" s="13"/>
      <c r="HQ926" s="13"/>
    </row>
    <row r="927" spans="1:225" s="7" customFormat="1" ht="11.25" customHeight="1" x14ac:dyDescent="0.2">
      <c r="A927" s="12"/>
      <c r="B927" s="12"/>
      <c r="C927" s="14"/>
      <c r="D927" s="21"/>
      <c r="E927" s="21"/>
      <c r="F927" s="22"/>
      <c r="G927" s="21"/>
      <c r="H927" s="22"/>
      <c r="I927" s="22"/>
      <c r="J927" s="22"/>
      <c r="K927" s="22"/>
      <c r="L927" s="22"/>
      <c r="M927" s="22"/>
      <c r="N927" s="22"/>
      <c r="O927" s="60"/>
      <c r="P927" s="22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  <c r="EN927" s="13"/>
      <c r="EO927" s="13"/>
      <c r="EP927" s="13"/>
      <c r="EQ927" s="13"/>
      <c r="ER927" s="13"/>
      <c r="ES927" s="13"/>
      <c r="ET927" s="13"/>
      <c r="EU927" s="13"/>
      <c r="EV927" s="13"/>
      <c r="EW927" s="13"/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/>
      <c r="FK927" s="13"/>
      <c r="FL927" s="13"/>
      <c r="FM927" s="13"/>
      <c r="FN927" s="13"/>
      <c r="FO927" s="13"/>
      <c r="FP927" s="13"/>
      <c r="FQ927" s="13"/>
      <c r="FR927" s="13"/>
      <c r="FS927" s="13"/>
      <c r="FT927" s="13"/>
      <c r="FU927" s="13"/>
      <c r="FV927" s="13"/>
      <c r="FW927" s="13"/>
      <c r="FX927" s="13"/>
      <c r="FY927" s="13"/>
      <c r="FZ927" s="13"/>
      <c r="GA927" s="13"/>
      <c r="GB927" s="13"/>
      <c r="GC927" s="13"/>
      <c r="GD927" s="13"/>
      <c r="GE927" s="13"/>
      <c r="GF927" s="13"/>
      <c r="GG927" s="13"/>
      <c r="GH927" s="13"/>
      <c r="GI927" s="13"/>
      <c r="GJ927" s="13"/>
      <c r="GK927" s="13"/>
      <c r="GL927" s="13"/>
      <c r="GM927" s="13"/>
      <c r="GN927" s="13"/>
      <c r="GO927" s="13"/>
      <c r="GP927" s="13"/>
      <c r="GQ927" s="13"/>
      <c r="GR927" s="13"/>
      <c r="GS927" s="13"/>
      <c r="GT927" s="13"/>
      <c r="GU927" s="13"/>
      <c r="GV927" s="13"/>
      <c r="GW927" s="13"/>
      <c r="GX927" s="13"/>
      <c r="GY927" s="13"/>
      <c r="GZ927" s="13"/>
      <c r="HA927" s="13"/>
      <c r="HB927" s="13"/>
      <c r="HC927" s="13"/>
      <c r="HD927" s="13"/>
      <c r="HE927" s="13"/>
      <c r="HF927" s="13"/>
      <c r="HG927" s="13"/>
      <c r="HH927" s="13"/>
      <c r="HI927" s="13"/>
      <c r="HJ927" s="13"/>
      <c r="HK927" s="13"/>
      <c r="HL927" s="13"/>
      <c r="HM927" s="13"/>
      <c r="HN927" s="13"/>
      <c r="HO927" s="13"/>
      <c r="HP927" s="13"/>
      <c r="HQ927" s="13"/>
    </row>
    <row r="928" spans="1:225" s="7" customFormat="1" ht="11.25" customHeight="1" x14ac:dyDescent="0.2">
      <c r="A928" s="12"/>
      <c r="B928" s="12"/>
      <c r="C928" s="14"/>
      <c r="D928" s="21"/>
      <c r="E928" s="21"/>
      <c r="F928" s="22"/>
      <c r="G928" s="21"/>
      <c r="H928" s="22"/>
      <c r="I928" s="22"/>
      <c r="J928" s="22"/>
      <c r="K928" s="22"/>
      <c r="L928" s="22"/>
      <c r="M928" s="22"/>
      <c r="N928" s="22"/>
      <c r="O928" s="60"/>
      <c r="P928" s="22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/>
      <c r="FK928" s="13"/>
      <c r="FL928" s="13"/>
      <c r="FM928" s="13"/>
      <c r="FN928" s="13"/>
      <c r="FO928" s="13"/>
      <c r="FP928" s="13"/>
      <c r="FQ928" s="13"/>
      <c r="FR928" s="13"/>
      <c r="FS928" s="13"/>
      <c r="FT928" s="13"/>
      <c r="FU928" s="13"/>
      <c r="FV928" s="13"/>
      <c r="FW928" s="13"/>
      <c r="FX928" s="13"/>
      <c r="FY928" s="13"/>
      <c r="FZ928" s="13"/>
      <c r="GA928" s="13"/>
      <c r="GB928" s="13"/>
      <c r="GC928" s="13"/>
      <c r="GD928" s="13"/>
      <c r="GE928" s="13"/>
      <c r="GF928" s="13"/>
      <c r="GG928" s="13"/>
      <c r="GH928" s="13"/>
      <c r="GI928" s="13"/>
      <c r="GJ928" s="13"/>
      <c r="GK928" s="13"/>
      <c r="GL928" s="13"/>
      <c r="GM928" s="13"/>
      <c r="GN928" s="13"/>
      <c r="GO928" s="13"/>
      <c r="GP928" s="13"/>
      <c r="GQ928" s="13"/>
      <c r="GR928" s="13"/>
      <c r="GS928" s="13"/>
      <c r="GT928" s="13"/>
      <c r="GU928" s="13"/>
      <c r="GV928" s="13"/>
      <c r="GW928" s="13"/>
      <c r="GX928" s="13"/>
      <c r="GY928" s="13"/>
      <c r="GZ928" s="13"/>
      <c r="HA928" s="13"/>
      <c r="HB928" s="13"/>
      <c r="HC928" s="13"/>
      <c r="HD928" s="13"/>
      <c r="HE928" s="13"/>
      <c r="HF928" s="13"/>
      <c r="HG928" s="13"/>
      <c r="HH928" s="13"/>
      <c r="HI928" s="13"/>
      <c r="HJ928" s="13"/>
      <c r="HK928" s="13"/>
      <c r="HL928" s="13"/>
      <c r="HM928" s="13"/>
      <c r="HN928" s="13"/>
      <c r="HO928" s="13"/>
      <c r="HP928" s="13"/>
      <c r="HQ928" s="13"/>
    </row>
    <row r="929" spans="1:225" s="7" customFormat="1" ht="11.25" customHeight="1" x14ac:dyDescent="0.2">
      <c r="A929" s="12"/>
      <c r="B929" s="12"/>
      <c r="C929" s="14"/>
      <c r="D929" s="21"/>
      <c r="E929" s="21"/>
      <c r="F929" s="22"/>
      <c r="G929" s="21"/>
      <c r="H929" s="22"/>
      <c r="I929" s="22"/>
      <c r="J929" s="22"/>
      <c r="K929" s="22"/>
      <c r="L929" s="22"/>
      <c r="M929" s="22"/>
      <c r="N929" s="22"/>
      <c r="O929" s="60"/>
      <c r="P929" s="22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/>
      <c r="FK929" s="13"/>
      <c r="FL929" s="13"/>
      <c r="FM929" s="13"/>
      <c r="FN929" s="13"/>
      <c r="FO929" s="13"/>
      <c r="FP929" s="13"/>
      <c r="FQ929" s="13"/>
      <c r="FR929" s="13"/>
      <c r="FS929" s="13"/>
      <c r="FT929" s="13"/>
      <c r="FU929" s="13"/>
      <c r="FV929" s="13"/>
      <c r="FW929" s="13"/>
      <c r="FX929" s="13"/>
      <c r="FY929" s="13"/>
      <c r="FZ929" s="13"/>
      <c r="GA929" s="13"/>
      <c r="GB929" s="13"/>
      <c r="GC929" s="13"/>
      <c r="GD929" s="13"/>
      <c r="GE929" s="13"/>
      <c r="GF929" s="13"/>
      <c r="GG929" s="13"/>
      <c r="GH929" s="13"/>
      <c r="GI929" s="13"/>
      <c r="GJ929" s="13"/>
      <c r="GK929" s="13"/>
      <c r="GL929" s="13"/>
      <c r="GM929" s="13"/>
      <c r="GN929" s="13"/>
      <c r="GO929" s="13"/>
      <c r="GP929" s="13"/>
      <c r="GQ929" s="13"/>
      <c r="GR929" s="13"/>
      <c r="GS929" s="13"/>
      <c r="GT929" s="13"/>
      <c r="GU929" s="13"/>
      <c r="GV929" s="13"/>
      <c r="GW929" s="13"/>
      <c r="GX929" s="13"/>
      <c r="GY929" s="13"/>
      <c r="GZ929" s="13"/>
      <c r="HA929" s="13"/>
      <c r="HB929" s="13"/>
      <c r="HC929" s="13"/>
      <c r="HD929" s="13"/>
      <c r="HE929" s="13"/>
      <c r="HF929" s="13"/>
      <c r="HG929" s="13"/>
      <c r="HH929" s="13"/>
      <c r="HI929" s="13"/>
      <c r="HJ929" s="13"/>
      <c r="HK929" s="13"/>
      <c r="HL929" s="13"/>
      <c r="HM929" s="13"/>
      <c r="HN929" s="13"/>
      <c r="HO929" s="13"/>
      <c r="HP929" s="13"/>
      <c r="HQ929" s="13"/>
    </row>
    <row r="930" spans="1:225" s="7" customFormat="1" ht="11.25" customHeight="1" x14ac:dyDescent="0.2">
      <c r="A930" s="12"/>
      <c r="B930" s="12"/>
      <c r="C930" s="14"/>
      <c r="D930" s="21"/>
      <c r="E930" s="21"/>
      <c r="F930" s="22"/>
      <c r="G930" s="21"/>
      <c r="H930" s="22"/>
      <c r="I930" s="22"/>
      <c r="J930" s="22"/>
      <c r="K930" s="22"/>
      <c r="L930" s="22"/>
      <c r="M930" s="22"/>
      <c r="N930" s="22"/>
      <c r="O930" s="60"/>
      <c r="P930" s="22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/>
      <c r="FK930" s="13"/>
      <c r="FL930" s="13"/>
      <c r="FM930" s="13"/>
      <c r="FN930" s="13"/>
      <c r="FO930" s="13"/>
      <c r="FP930" s="13"/>
      <c r="FQ930" s="13"/>
      <c r="FR930" s="13"/>
      <c r="FS930" s="13"/>
      <c r="FT930" s="13"/>
      <c r="FU930" s="13"/>
      <c r="FV930" s="13"/>
      <c r="FW930" s="13"/>
      <c r="FX930" s="13"/>
      <c r="FY930" s="13"/>
      <c r="FZ930" s="13"/>
      <c r="GA930" s="13"/>
      <c r="GB930" s="13"/>
      <c r="GC930" s="13"/>
      <c r="GD930" s="13"/>
      <c r="GE930" s="13"/>
      <c r="GF930" s="13"/>
      <c r="GG930" s="13"/>
      <c r="GH930" s="13"/>
      <c r="GI930" s="13"/>
      <c r="GJ930" s="13"/>
      <c r="GK930" s="13"/>
      <c r="GL930" s="13"/>
      <c r="GM930" s="13"/>
      <c r="GN930" s="13"/>
      <c r="GO930" s="13"/>
      <c r="GP930" s="13"/>
      <c r="GQ930" s="13"/>
      <c r="GR930" s="13"/>
      <c r="GS930" s="13"/>
      <c r="GT930" s="13"/>
      <c r="GU930" s="13"/>
      <c r="GV930" s="13"/>
      <c r="GW930" s="13"/>
      <c r="GX930" s="13"/>
      <c r="GY930" s="13"/>
      <c r="GZ930" s="13"/>
      <c r="HA930" s="13"/>
      <c r="HB930" s="13"/>
      <c r="HC930" s="13"/>
      <c r="HD930" s="13"/>
      <c r="HE930" s="13"/>
      <c r="HF930" s="13"/>
      <c r="HG930" s="13"/>
      <c r="HH930" s="13"/>
      <c r="HI930" s="13"/>
      <c r="HJ930" s="13"/>
      <c r="HK930" s="13"/>
      <c r="HL930" s="13"/>
      <c r="HM930" s="13"/>
      <c r="HN930" s="13"/>
      <c r="HO930" s="13"/>
      <c r="HP930" s="13"/>
      <c r="HQ930" s="13"/>
    </row>
    <row r="931" spans="1:225" s="7" customFormat="1" ht="11.25" customHeight="1" x14ac:dyDescent="0.2">
      <c r="A931" s="12"/>
      <c r="B931" s="12"/>
      <c r="C931" s="14"/>
      <c r="D931" s="21"/>
      <c r="E931" s="21"/>
      <c r="F931" s="22"/>
      <c r="G931" s="21"/>
      <c r="H931" s="22"/>
      <c r="I931" s="22"/>
      <c r="J931" s="22"/>
      <c r="K931" s="22"/>
      <c r="L931" s="22"/>
      <c r="M931" s="22"/>
      <c r="N931" s="22"/>
      <c r="O931" s="60"/>
      <c r="P931" s="22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/>
      <c r="FK931" s="13"/>
      <c r="FL931" s="13"/>
      <c r="FM931" s="13"/>
      <c r="FN931" s="13"/>
      <c r="FO931" s="13"/>
      <c r="FP931" s="13"/>
      <c r="FQ931" s="13"/>
      <c r="FR931" s="13"/>
      <c r="FS931" s="13"/>
      <c r="FT931" s="13"/>
      <c r="FU931" s="13"/>
      <c r="FV931" s="13"/>
      <c r="FW931" s="13"/>
      <c r="FX931" s="13"/>
      <c r="FY931" s="13"/>
      <c r="FZ931" s="13"/>
      <c r="GA931" s="13"/>
      <c r="GB931" s="13"/>
      <c r="GC931" s="13"/>
      <c r="GD931" s="13"/>
      <c r="GE931" s="13"/>
      <c r="GF931" s="13"/>
      <c r="GG931" s="13"/>
      <c r="GH931" s="13"/>
      <c r="GI931" s="13"/>
      <c r="GJ931" s="13"/>
      <c r="GK931" s="13"/>
      <c r="GL931" s="13"/>
      <c r="GM931" s="13"/>
      <c r="GN931" s="13"/>
      <c r="GO931" s="13"/>
      <c r="GP931" s="13"/>
      <c r="GQ931" s="13"/>
      <c r="GR931" s="13"/>
      <c r="GS931" s="13"/>
      <c r="GT931" s="13"/>
      <c r="GU931" s="13"/>
      <c r="GV931" s="13"/>
      <c r="GW931" s="13"/>
      <c r="GX931" s="13"/>
      <c r="GY931" s="13"/>
      <c r="GZ931" s="13"/>
      <c r="HA931" s="13"/>
      <c r="HB931" s="13"/>
      <c r="HC931" s="13"/>
      <c r="HD931" s="13"/>
      <c r="HE931" s="13"/>
      <c r="HF931" s="13"/>
      <c r="HG931" s="13"/>
      <c r="HH931" s="13"/>
      <c r="HI931" s="13"/>
      <c r="HJ931" s="13"/>
      <c r="HK931" s="13"/>
      <c r="HL931" s="13"/>
      <c r="HM931" s="13"/>
      <c r="HN931" s="13"/>
      <c r="HO931" s="13"/>
      <c r="HP931" s="13"/>
      <c r="HQ931" s="13"/>
    </row>
    <row r="932" spans="1:225" s="7" customFormat="1" ht="11.25" customHeight="1" x14ac:dyDescent="0.2">
      <c r="A932" s="12"/>
      <c r="B932" s="12"/>
      <c r="C932" s="14"/>
      <c r="D932" s="21"/>
      <c r="E932" s="21"/>
      <c r="F932" s="22"/>
      <c r="G932" s="21"/>
      <c r="H932" s="22"/>
      <c r="I932" s="22"/>
      <c r="J932" s="22"/>
      <c r="K932" s="22"/>
      <c r="L932" s="22"/>
      <c r="M932" s="22"/>
      <c r="N932" s="22"/>
      <c r="O932" s="60"/>
      <c r="P932" s="22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/>
      <c r="FK932" s="13"/>
      <c r="FL932" s="13"/>
      <c r="FM932" s="13"/>
      <c r="FN932" s="13"/>
      <c r="FO932" s="13"/>
      <c r="FP932" s="13"/>
      <c r="FQ932" s="13"/>
      <c r="FR932" s="13"/>
      <c r="FS932" s="13"/>
      <c r="FT932" s="13"/>
      <c r="FU932" s="13"/>
      <c r="FV932" s="13"/>
      <c r="FW932" s="13"/>
      <c r="FX932" s="13"/>
      <c r="FY932" s="13"/>
      <c r="FZ932" s="13"/>
      <c r="GA932" s="13"/>
      <c r="GB932" s="13"/>
      <c r="GC932" s="13"/>
      <c r="GD932" s="13"/>
      <c r="GE932" s="13"/>
      <c r="GF932" s="13"/>
      <c r="GG932" s="13"/>
      <c r="GH932" s="13"/>
      <c r="GI932" s="13"/>
      <c r="GJ932" s="13"/>
      <c r="GK932" s="13"/>
      <c r="GL932" s="13"/>
      <c r="GM932" s="13"/>
      <c r="GN932" s="13"/>
      <c r="GO932" s="13"/>
      <c r="GP932" s="13"/>
      <c r="GQ932" s="13"/>
      <c r="GR932" s="13"/>
      <c r="GS932" s="13"/>
      <c r="GT932" s="13"/>
      <c r="GU932" s="13"/>
      <c r="GV932" s="13"/>
      <c r="GW932" s="13"/>
      <c r="GX932" s="13"/>
      <c r="GY932" s="13"/>
      <c r="GZ932" s="13"/>
      <c r="HA932" s="13"/>
      <c r="HB932" s="13"/>
      <c r="HC932" s="13"/>
      <c r="HD932" s="13"/>
      <c r="HE932" s="13"/>
      <c r="HF932" s="13"/>
      <c r="HG932" s="13"/>
      <c r="HH932" s="13"/>
      <c r="HI932" s="13"/>
      <c r="HJ932" s="13"/>
      <c r="HK932" s="13"/>
      <c r="HL932" s="13"/>
      <c r="HM932" s="13"/>
      <c r="HN932" s="13"/>
      <c r="HO932" s="13"/>
      <c r="HP932" s="13"/>
      <c r="HQ932" s="13"/>
    </row>
    <row r="933" spans="1:225" s="7" customFormat="1" ht="11.25" customHeight="1" x14ac:dyDescent="0.2">
      <c r="A933" s="12"/>
      <c r="B933" s="12"/>
      <c r="C933" s="14"/>
      <c r="D933" s="21"/>
      <c r="E933" s="21"/>
      <c r="F933" s="22"/>
      <c r="G933" s="21"/>
      <c r="H933" s="22"/>
      <c r="I933" s="22"/>
      <c r="J933" s="22"/>
      <c r="K933" s="22"/>
      <c r="L933" s="22"/>
      <c r="M933" s="22"/>
      <c r="N933" s="22"/>
      <c r="O933" s="60"/>
      <c r="P933" s="22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/>
      <c r="FK933" s="13"/>
      <c r="FL933" s="13"/>
      <c r="FM933" s="13"/>
      <c r="FN933" s="13"/>
      <c r="FO933" s="13"/>
      <c r="FP933" s="13"/>
      <c r="FQ933" s="13"/>
      <c r="FR933" s="13"/>
      <c r="FS933" s="13"/>
      <c r="FT933" s="13"/>
      <c r="FU933" s="13"/>
      <c r="FV933" s="13"/>
      <c r="FW933" s="13"/>
      <c r="FX933" s="13"/>
      <c r="FY933" s="13"/>
      <c r="FZ933" s="13"/>
      <c r="GA933" s="13"/>
      <c r="GB933" s="13"/>
      <c r="GC933" s="13"/>
      <c r="GD933" s="13"/>
      <c r="GE933" s="13"/>
      <c r="GF933" s="13"/>
      <c r="GG933" s="13"/>
      <c r="GH933" s="13"/>
      <c r="GI933" s="13"/>
      <c r="GJ933" s="13"/>
      <c r="GK933" s="13"/>
      <c r="GL933" s="13"/>
      <c r="GM933" s="13"/>
      <c r="GN933" s="13"/>
      <c r="GO933" s="13"/>
      <c r="GP933" s="13"/>
      <c r="GQ933" s="13"/>
      <c r="GR933" s="13"/>
      <c r="GS933" s="13"/>
      <c r="GT933" s="13"/>
      <c r="GU933" s="13"/>
      <c r="GV933" s="13"/>
      <c r="GW933" s="13"/>
      <c r="GX933" s="13"/>
      <c r="GY933" s="13"/>
      <c r="GZ933" s="13"/>
      <c r="HA933" s="13"/>
      <c r="HB933" s="13"/>
      <c r="HC933" s="13"/>
      <c r="HD933" s="13"/>
      <c r="HE933" s="13"/>
      <c r="HF933" s="13"/>
      <c r="HG933" s="13"/>
      <c r="HH933" s="13"/>
      <c r="HI933" s="13"/>
      <c r="HJ933" s="13"/>
      <c r="HK933" s="13"/>
      <c r="HL933" s="13"/>
      <c r="HM933" s="13"/>
      <c r="HN933" s="13"/>
      <c r="HO933" s="13"/>
      <c r="HP933" s="13"/>
      <c r="HQ933" s="13"/>
    </row>
    <row r="934" spans="1:225" s="7" customFormat="1" ht="11.25" customHeight="1" x14ac:dyDescent="0.2">
      <c r="A934" s="12"/>
      <c r="B934" s="12"/>
      <c r="C934" s="14"/>
      <c r="D934" s="21"/>
      <c r="E934" s="21"/>
      <c r="F934" s="22"/>
      <c r="G934" s="21"/>
      <c r="H934" s="22"/>
      <c r="I934" s="22"/>
      <c r="J934" s="22"/>
      <c r="K934" s="22"/>
      <c r="L934" s="22"/>
      <c r="M934" s="22"/>
      <c r="N934" s="22"/>
      <c r="O934" s="60"/>
      <c r="P934" s="22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/>
      <c r="FK934" s="13"/>
      <c r="FL934" s="13"/>
      <c r="FM934" s="13"/>
      <c r="FN934" s="13"/>
      <c r="FO934" s="13"/>
      <c r="FP934" s="13"/>
      <c r="FQ934" s="13"/>
      <c r="FR934" s="13"/>
      <c r="FS934" s="13"/>
      <c r="FT934" s="13"/>
      <c r="FU934" s="13"/>
      <c r="FV934" s="13"/>
      <c r="FW934" s="13"/>
      <c r="FX934" s="13"/>
      <c r="FY934" s="13"/>
      <c r="FZ934" s="13"/>
      <c r="GA934" s="13"/>
      <c r="GB934" s="13"/>
      <c r="GC934" s="13"/>
      <c r="GD934" s="13"/>
      <c r="GE934" s="13"/>
      <c r="GF934" s="13"/>
      <c r="GG934" s="13"/>
      <c r="GH934" s="13"/>
      <c r="GI934" s="13"/>
      <c r="GJ934" s="13"/>
      <c r="GK934" s="13"/>
      <c r="GL934" s="13"/>
      <c r="GM934" s="13"/>
      <c r="GN934" s="13"/>
      <c r="GO934" s="13"/>
      <c r="GP934" s="13"/>
      <c r="GQ934" s="13"/>
      <c r="GR934" s="13"/>
      <c r="GS934" s="13"/>
      <c r="GT934" s="13"/>
      <c r="GU934" s="13"/>
      <c r="GV934" s="13"/>
      <c r="GW934" s="13"/>
      <c r="GX934" s="13"/>
      <c r="GY934" s="13"/>
      <c r="GZ934" s="13"/>
      <c r="HA934" s="13"/>
      <c r="HB934" s="13"/>
      <c r="HC934" s="13"/>
      <c r="HD934" s="13"/>
      <c r="HE934" s="13"/>
      <c r="HF934" s="13"/>
      <c r="HG934" s="13"/>
      <c r="HH934" s="13"/>
      <c r="HI934" s="13"/>
      <c r="HJ934" s="13"/>
      <c r="HK934" s="13"/>
      <c r="HL934" s="13"/>
      <c r="HM934" s="13"/>
      <c r="HN934" s="13"/>
      <c r="HO934" s="13"/>
      <c r="HP934" s="13"/>
      <c r="HQ934" s="13"/>
    </row>
    <row r="935" spans="1:225" s="7" customFormat="1" ht="11.25" customHeight="1" x14ac:dyDescent="0.2">
      <c r="A935" s="12"/>
      <c r="B935" s="12"/>
      <c r="C935" s="14"/>
      <c r="D935" s="21"/>
      <c r="E935" s="21"/>
      <c r="F935" s="22"/>
      <c r="G935" s="21"/>
      <c r="H935" s="22"/>
      <c r="I935" s="22"/>
      <c r="J935" s="22"/>
      <c r="K935" s="22"/>
      <c r="L935" s="22"/>
      <c r="M935" s="22"/>
      <c r="N935" s="22"/>
      <c r="O935" s="60"/>
      <c r="P935" s="22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/>
      <c r="FK935" s="13"/>
      <c r="FL935" s="13"/>
      <c r="FM935" s="13"/>
      <c r="FN935" s="13"/>
      <c r="FO935" s="13"/>
      <c r="FP935" s="13"/>
      <c r="FQ935" s="13"/>
      <c r="FR935" s="13"/>
      <c r="FS935" s="13"/>
      <c r="FT935" s="13"/>
      <c r="FU935" s="13"/>
      <c r="FV935" s="13"/>
      <c r="FW935" s="13"/>
      <c r="FX935" s="13"/>
      <c r="FY935" s="13"/>
      <c r="FZ935" s="13"/>
      <c r="GA935" s="13"/>
      <c r="GB935" s="13"/>
      <c r="GC935" s="13"/>
      <c r="GD935" s="13"/>
      <c r="GE935" s="13"/>
      <c r="GF935" s="13"/>
      <c r="GG935" s="13"/>
      <c r="GH935" s="13"/>
      <c r="GI935" s="13"/>
      <c r="GJ935" s="13"/>
      <c r="GK935" s="13"/>
      <c r="GL935" s="13"/>
      <c r="GM935" s="13"/>
      <c r="GN935" s="13"/>
      <c r="GO935" s="13"/>
      <c r="GP935" s="13"/>
      <c r="GQ935" s="13"/>
      <c r="GR935" s="13"/>
      <c r="GS935" s="13"/>
      <c r="GT935" s="13"/>
      <c r="GU935" s="13"/>
      <c r="GV935" s="13"/>
      <c r="GW935" s="13"/>
      <c r="GX935" s="13"/>
      <c r="GY935" s="13"/>
      <c r="GZ935" s="13"/>
      <c r="HA935" s="13"/>
      <c r="HB935" s="13"/>
      <c r="HC935" s="13"/>
      <c r="HD935" s="13"/>
      <c r="HE935" s="13"/>
      <c r="HF935" s="13"/>
      <c r="HG935" s="13"/>
      <c r="HH935" s="13"/>
      <c r="HI935" s="13"/>
      <c r="HJ935" s="13"/>
      <c r="HK935" s="13"/>
      <c r="HL935" s="13"/>
      <c r="HM935" s="13"/>
      <c r="HN935" s="13"/>
      <c r="HO935" s="13"/>
      <c r="HP935" s="13"/>
      <c r="HQ935" s="13"/>
    </row>
    <row r="936" spans="1:225" s="7" customFormat="1" ht="11.25" customHeight="1" x14ac:dyDescent="0.2">
      <c r="A936" s="12"/>
      <c r="B936" s="12"/>
      <c r="C936" s="14"/>
      <c r="D936" s="21"/>
      <c r="E936" s="21"/>
      <c r="F936" s="22"/>
      <c r="G936" s="21"/>
      <c r="H936" s="22"/>
      <c r="I936" s="22"/>
      <c r="J936" s="22"/>
      <c r="K936" s="22"/>
      <c r="L936" s="22"/>
      <c r="M936" s="22"/>
      <c r="N936" s="22"/>
      <c r="O936" s="60"/>
      <c r="P936" s="22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/>
      <c r="FK936" s="13"/>
      <c r="FL936" s="13"/>
      <c r="FM936" s="13"/>
      <c r="FN936" s="13"/>
      <c r="FO936" s="13"/>
      <c r="FP936" s="13"/>
      <c r="FQ936" s="13"/>
      <c r="FR936" s="13"/>
      <c r="FS936" s="13"/>
      <c r="FT936" s="13"/>
      <c r="FU936" s="13"/>
      <c r="FV936" s="13"/>
      <c r="FW936" s="13"/>
      <c r="FX936" s="13"/>
      <c r="FY936" s="13"/>
      <c r="FZ936" s="13"/>
      <c r="GA936" s="13"/>
      <c r="GB936" s="13"/>
      <c r="GC936" s="13"/>
      <c r="GD936" s="13"/>
      <c r="GE936" s="13"/>
      <c r="GF936" s="13"/>
      <c r="GG936" s="13"/>
      <c r="GH936" s="13"/>
      <c r="GI936" s="13"/>
      <c r="GJ936" s="13"/>
      <c r="GK936" s="13"/>
      <c r="GL936" s="13"/>
      <c r="GM936" s="13"/>
      <c r="GN936" s="13"/>
      <c r="GO936" s="13"/>
      <c r="GP936" s="13"/>
      <c r="GQ936" s="13"/>
      <c r="GR936" s="13"/>
      <c r="GS936" s="13"/>
      <c r="GT936" s="13"/>
      <c r="GU936" s="13"/>
      <c r="GV936" s="13"/>
      <c r="GW936" s="13"/>
      <c r="GX936" s="13"/>
      <c r="GY936" s="13"/>
      <c r="GZ936" s="13"/>
      <c r="HA936" s="13"/>
      <c r="HB936" s="13"/>
      <c r="HC936" s="13"/>
      <c r="HD936" s="13"/>
      <c r="HE936" s="13"/>
      <c r="HF936" s="13"/>
      <c r="HG936" s="13"/>
      <c r="HH936" s="13"/>
      <c r="HI936" s="13"/>
      <c r="HJ936" s="13"/>
      <c r="HK936" s="13"/>
      <c r="HL936" s="13"/>
      <c r="HM936" s="13"/>
      <c r="HN936" s="13"/>
      <c r="HO936" s="13"/>
      <c r="HP936" s="13"/>
      <c r="HQ936" s="13"/>
    </row>
    <row r="937" spans="1:225" s="7" customFormat="1" ht="11.25" customHeight="1" x14ac:dyDescent="0.2">
      <c r="A937" s="12"/>
      <c r="B937" s="12"/>
      <c r="C937" s="14"/>
      <c r="D937" s="21"/>
      <c r="E937" s="21"/>
      <c r="F937" s="22"/>
      <c r="G937" s="21"/>
      <c r="H937" s="22"/>
      <c r="I937" s="22"/>
      <c r="J937" s="22"/>
      <c r="K937" s="22"/>
      <c r="L937" s="22"/>
      <c r="M937" s="22"/>
      <c r="N937" s="22"/>
      <c r="O937" s="60"/>
      <c r="P937" s="22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/>
      <c r="FK937" s="13"/>
      <c r="FL937" s="13"/>
      <c r="FM937" s="13"/>
      <c r="FN937" s="13"/>
      <c r="FO937" s="13"/>
      <c r="FP937" s="13"/>
      <c r="FQ937" s="13"/>
      <c r="FR937" s="13"/>
      <c r="FS937" s="13"/>
      <c r="FT937" s="13"/>
      <c r="FU937" s="13"/>
      <c r="FV937" s="13"/>
      <c r="FW937" s="13"/>
      <c r="FX937" s="13"/>
      <c r="FY937" s="13"/>
      <c r="FZ937" s="13"/>
      <c r="GA937" s="13"/>
      <c r="GB937" s="13"/>
      <c r="GC937" s="13"/>
      <c r="GD937" s="13"/>
      <c r="GE937" s="13"/>
      <c r="GF937" s="13"/>
      <c r="GG937" s="13"/>
      <c r="GH937" s="13"/>
      <c r="GI937" s="13"/>
      <c r="GJ937" s="13"/>
      <c r="GK937" s="13"/>
      <c r="GL937" s="13"/>
      <c r="GM937" s="13"/>
      <c r="GN937" s="13"/>
      <c r="GO937" s="13"/>
      <c r="GP937" s="13"/>
      <c r="GQ937" s="13"/>
      <c r="GR937" s="13"/>
      <c r="GS937" s="13"/>
      <c r="GT937" s="13"/>
      <c r="GU937" s="13"/>
      <c r="GV937" s="13"/>
      <c r="GW937" s="13"/>
      <c r="GX937" s="13"/>
      <c r="GY937" s="13"/>
      <c r="GZ937" s="13"/>
      <c r="HA937" s="13"/>
      <c r="HB937" s="13"/>
      <c r="HC937" s="13"/>
      <c r="HD937" s="13"/>
      <c r="HE937" s="13"/>
      <c r="HF937" s="13"/>
      <c r="HG937" s="13"/>
      <c r="HH937" s="13"/>
      <c r="HI937" s="13"/>
      <c r="HJ937" s="13"/>
      <c r="HK937" s="13"/>
      <c r="HL937" s="13"/>
      <c r="HM937" s="13"/>
      <c r="HN937" s="13"/>
      <c r="HO937" s="13"/>
      <c r="HP937" s="13"/>
      <c r="HQ937" s="13"/>
    </row>
    <row r="938" spans="1:225" s="7" customFormat="1" ht="11.25" customHeight="1" x14ac:dyDescent="0.2">
      <c r="A938" s="12"/>
      <c r="B938" s="12"/>
      <c r="C938" s="14"/>
      <c r="D938" s="21"/>
      <c r="E938" s="21"/>
      <c r="F938" s="22"/>
      <c r="G938" s="21"/>
      <c r="H938" s="22"/>
      <c r="I938" s="22"/>
      <c r="J938" s="22"/>
      <c r="K938" s="22"/>
      <c r="L938" s="22"/>
      <c r="M938" s="22"/>
      <c r="N938" s="22"/>
      <c r="O938" s="60"/>
      <c r="P938" s="22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/>
      <c r="FK938" s="13"/>
      <c r="FL938" s="13"/>
      <c r="FM938" s="13"/>
      <c r="FN938" s="13"/>
      <c r="FO938" s="13"/>
      <c r="FP938" s="13"/>
      <c r="FQ938" s="13"/>
      <c r="FR938" s="13"/>
      <c r="FS938" s="13"/>
      <c r="FT938" s="13"/>
      <c r="FU938" s="13"/>
      <c r="FV938" s="13"/>
      <c r="FW938" s="13"/>
      <c r="FX938" s="13"/>
      <c r="FY938" s="13"/>
      <c r="FZ938" s="13"/>
      <c r="GA938" s="13"/>
      <c r="GB938" s="13"/>
      <c r="GC938" s="13"/>
      <c r="GD938" s="13"/>
      <c r="GE938" s="13"/>
      <c r="GF938" s="13"/>
      <c r="GG938" s="13"/>
      <c r="GH938" s="13"/>
      <c r="GI938" s="13"/>
      <c r="GJ938" s="13"/>
      <c r="GK938" s="13"/>
      <c r="GL938" s="13"/>
      <c r="GM938" s="13"/>
      <c r="GN938" s="13"/>
      <c r="GO938" s="13"/>
      <c r="GP938" s="13"/>
      <c r="GQ938" s="13"/>
      <c r="GR938" s="13"/>
      <c r="GS938" s="13"/>
      <c r="GT938" s="13"/>
      <c r="GU938" s="13"/>
      <c r="GV938" s="13"/>
      <c r="GW938" s="13"/>
      <c r="GX938" s="13"/>
      <c r="GY938" s="13"/>
      <c r="GZ938" s="13"/>
      <c r="HA938" s="13"/>
      <c r="HB938" s="13"/>
      <c r="HC938" s="13"/>
      <c r="HD938" s="13"/>
      <c r="HE938" s="13"/>
      <c r="HF938" s="13"/>
      <c r="HG938" s="13"/>
      <c r="HH938" s="13"/>
      <c r="HI938" s="13"/>
      <c r="HJ938" s="13"/>
      <c r="HK938" s="13"/>
      <c r="HL938" s="13"/>
      <c r="HM938" s="13"/>
      <c r="HN938" s="13"/>
      <c r="HO938" s="13"/>
      <c r="HP938" s="13"/>
      <c r="HQ938" s="13"/>
    </row>
    <row r="939" spans="1:225" s="7" customFormat="1" ht="11.25" customHeight="1" x14ac:dyDescent="0.2">
      <c r="A939" s="12"/>
      <c r="B939" s="12"/>
      <c r="C939" s="14"/>
      <c r="D939" s="21"/>
      <c r="E939" s="21"/>
      <c r="F939" s="22"/>
      <c r="G939" s="21"/>
      <c r="H939" s="22"/>
      <c r="I939" s="22"/>
      <c r="J939" s="22"/>
      <c r="K939" s="22"/>
      <c r="L939" s="22"/>
      <c r="M939" s="22"/>
      <c r="N939" s="22"/>
      <c r="O939" s="60"/>
      <c r="P939" s="22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/>
      <c r="FK939" s="13"/>
      <c r="FL939" s="13"/>
      <c r="FM939" s="13"/>
      <c r="FN939" s="13"/>
      <c r="FO939" s="13"/>
      <c r="FP939" s="13"/>
      <c r="FQ939" s="13"/>
      <c r="FR939" s="13"/>
      <c r="FS939" s="13"/>
      <c r="FT939" s="13"/>
      <c r="FU939" s="13"/>
      <c r="FV939" s="13"/>
      <c r="FW939" s="13"/>
      <c r="FX939" s="13"/>
      <c r="FY939" s="13"/>
      <c r="FZ939" s="13"/>
      <c r="GA939" s="13"/>
      <c r="GB939" s="13"/>
      <c r="GC939" s="13"/>
      <c r="GD939" s="13"/>
      <c r="GE939" s="13"/>
      <c r="GF939" s="13"/>
      <c r="GG939" s="13"/>
      <c r="GH939" s="13"/>
      <c r="GI939" s="13"/>
      <c r="GJ939" s="13"/>
      <c r="GK939" s="13"/>
      <c r="GL939" s="13"/>
      <c r="GM939" s="13"/>
      <c r="GN939" s="13"/>
      <c r="GO939" s="13"/>
      <c r="GP939" s="13"/>
      <c r="GQ939" s="13"/>
      <c r="GR939" s="13"/>
      <c r="GS939" s="13"/>
      <c r="GT939" s="13"/>
      <c r="GU939" s="13"/>
      <c r="GV939" s="13"/>
      <c r="GW939" s="13"/>
      <c r="GX939" s="13"/>
      <c r="GY939" s="13"/>
      <c r="GZ939" s="13"/>
      <c r="HA939" s="13"/>
      <c r="HB939" s="13"/>
      <c r="HC939" s="13"/>
      <c r="HD939" s="13"/>
      <c r="HE939" s="13"/>
      <c r="HF939" s="13"/>
      <c r="HG939" s="13"/>
      <c r="HH939" s="13"/>
      <c r="HI939" s="13"/>
      <c r="HJ939" s="13"/>
      <c r="HK939" s="13"/>
      <c r="HL939" s="13"/>
      <c r="HM939" s="13"/>
      <c r="HN939" s="13"/>
      <c r="HO939" s="13"/>
      <c r="HP939" s="13"/>
      <c r="HQ939" s="13"/>
    </row>
    <row r="940" spans="1:225" s="7" customFormat="1" ht="11.25" customHeight="1" x14ac:dyDescent="0.2">
      <c r="A940" s="12"/>
      <c r="B940" s="12"/>
      <c r="C940" s="14"/>
      <c r="D940" s="21"/>
      <c r="E940" s="21"/>
      <c r="F940" s="22"/>
      <c r="G940" s="21"/>
      <c r="H940" s="22"/>
      <c r="I940" s="22"/>
      <c r="J940" s="22"/>
      <c r="K940" s="22"/>
      <c r="L940" s="22"/>
      <c r="M940" s="22"/>
      <c r="N940" s="22"/>
      <c r="O940" s="60"/>
      <c r="P940" s="22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/>
      <c r="FK940" s="13"/>
      <c r="FL940" s="13"/>
      <c r="FM940" s="13"/>
      <c r="FN940" s="13"/>
      <c r="FO940" s="13"/>
      <c r="FP940" s="13"/>
      <c r="FQ940" s="13"/>
      <c r="FR940" s="13"/>
      <c r="FS940" s="13"/>
      <c r="FT940" s="13"/>
      <c r="FU940" s="13"/>
      <c r="FV940" s="13"/>
      <c r="FW940" s="13"/>
      <c r="FX940" s="13"/>
      <c r="FY940" s="13"/>
      <c r="FZ940" s="13"/>
      <c r="GA940" s="13"/>
      <c r="GB940" s="13"/>
      <c r="GC940" s="13"/>
      <c r="GD940" s="13"/>
      <c r="GE940" s="13"/>
      <c r="GF940" s="13"/>
      <c r="GG940" s="13"/>
      <c r="GH940" s="13"/>
      <c r="GI940" s="13"/>
      <c r="GJ940" s="13"/>
      <c r="GK940" s="13"/>
      <c r="GL940" s="13"/>
      <c r="GM940" s="13"/>
      <c r="GN940" s="13"/>
      <c r="GO940" s="13"/>
      <c r="GP940" s="13"/>
      <c r="GQ940" s="13"/>
      <c r="GR940" s="13"/>
      <c r="GS940" s="13"/>
      <c r="GT940" s="13"/>
      <c r="GU940" s="13"/>
      <c r="GV940" s="13"/>
      <c r="GW940" s="13"/>
      <c r="GX940" s="13"/>
      <c r="GY940" s="13"/>
      <c r="GZ940" s="13"/>
      <c r="HA940" s="13"/>
      <c r="HB940" s="13"/>
      <c r="HC940" s="13"/>
      <c r="HD940" s="13"/>
      <c r="HE940" s="13"/>
      <c r="HF940" s="13"/>
      <c r="HG940" s="13"/>
      <c r="HH940" s="13"/>
      <c r="HI940" s="13"/>
      <c r="HJ940" s="13"/>
      <c r="HK940" s="13"/>
      <c r="HL940" s="13"/>
      <c r="HM940" s="13"/>
      <c r="HN940" s="13"/>
      <c r="HO940" s="13"/>
      <c r="HP940" s="13"/>
      <c r="HQ940" s="13"/>
    </row>
    <row r="941" spans="1:225" s="7" customFormat="1" ht="11.25" customHeight="1" x14ac:dyDescent="0.2">
      <c r="A941" s="12"/>
      <c r="B941" s="12"/>
      <c r="C941" s="14"/>
      <c r="D941" s="21"/>
      <c r="E941" s="21"/>
      <c r="F941" s="22"/>
      <c r="G941" s="21"/>
      <c r="H941" s="22"/>
      <c r="I941" s="22"/>
      <c r="J941" s="22"/>
      <c r="K941" s="22"/>
      <c r="L941" s="22"/>
      <c r="M941" s="22"/>
      <c r="N941" s="22"/>
      <c r="O941" s="60"/>
      <c r="P941" s="22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/>
      <c r="FK941" s="13"/>
      <c r="FL941" s="13"/>
      <c r="FM941" s="13"/>
      <c r="FN941" s="13"/>
      <c r="FO941" s="13"/>
      <c r="FP941" s="13"/>
      <c r="FQ941" s="13"/>
      <c r="FR941" s="13"/>
      <c r="FS941" s="13"/>
      <c r="FT941" s="13"/>
      <c r="FU941" s="13"/>
      <c r="FV941" s="13"/>
      <c r="FW941" s="13"/>
      <c r="FX941" s="13"/>
      <c r="FY941" s="13"/>
      <c r="FZ941" s="13"/>
      <c r="GA941" s="13"/>
      <c r="GB941" s="13"/>
      <c r="GC941" s="13"/>
      <c r="GD941" s="13"/>
      <c r="GE941" s="13"/>
      <c r="GF941" s="13"/>
      <c r="GG941" s="13"/>
      <c r="GH941" s="13"/>
      <c r="GI941" s="13"/>
      <c r="GJ941" s="13"/>
      <c r="GK941" s="13"/>
      <c r="GL941" s="13"/>
      <c r="GM941" s="13"/>
      <c r="GN941" s="13"/>
      <c r="GO941" s="13"/>
      <c r="GP941" s="13"/>
      <c r="GQ941" s="13"/>
      <c r="GR941" s="13"/>
      <c r="GS941" s="13"/>
      <c r="GT941" s="13"/>
      <c r="GU941" s="13"/>
      <c r="GV941" s="13"/>
      <c r="GW941" s="13"/>
      <c r="GX941" s="13"/>
      <c r="GY941" s="13"/>
      <c r="GZ941" s="13"/>
      <c r="HA941" s="13"/>
      <c r="HB941" s="13"/>
      <c r="HC941" s="13"/>
      <c r="HD941" s="13"/>
      <c r="HE941" s="13"/>
      <c r="HF941" s="13"/>
      <c r="HG941" s="13"/>
      <c r="HH941" s="13"/>
      <c r="HI941" s="13"/>
      <c r="HJ941" s="13"/>
      <c r="HK941" s="13"/>
      <c r="HL941" s="13"/>
      <c r="HM941" s="13"/>
      <c r="HN941" s="13"/>
      <c r="HO941" s="13"/>
      <c r="HP941" s="13"/>
      <c r="HQ941" s="13"/>
    </row>
    <row r="942" spans="1:225" s="7" customFormat="1" ht="11.25" customHeight="1" x14ac:dyDescent="0.2">
      <c r="A942" s="12"/>
      <c r="B942" s="12"/>
      <c r="C942" s="14"/>
      <c r="D942" s="21"/>
      <c r="E942" s="21"/>
      <c r="F942" s="22"/>
      <c r="G942" s="21"/>
      <c r="H942" s="22"/>
      <c r="I942" s="22"/>
      <c r="J942" s="22"/>
      <c r="K942" s="22"/>
      <c r="L942" s="22"/>
      <c r="M942" s="22"/>
      <c r="N942" s="22"/>
      <c r="O942" s="60"/>
      <c r="P942" s="22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/>
      <c r="FK942" s="13"/>
      <c r="FL942" s="13"/>
      <c r="FM942" s="13"/>
      <c r="FN942" s="13"/>
      <c r="FO942" s="13"/>
      <c r="FP942" s="13"/>
      <c r="FQ942" s="13"/>
      <c r="FR942" s="13"/>
      <c r="FS942" s="13"/>
      <c r="FT942" s="13"/>
      <c r="FU942" s="13"/>
      <c r="FV942" s="13"/>
      <c r="FW942" s="13"/>
      <c r="FX942" s="13"/>
      <c r="FY942" s="13"/>
      <c r="FZ942" s="13"/>
      <c r="GA942" s="13"/>
      <c r="GB942" s="13"/>
      <c r="GC942" s="13"/>
      <c r="GD942" s="13"/>
      <c r="GE942" s="13"/>
      <c r="GF942" s="13"/>
      <c r="GG942" s="13"/>
      <c r="GH942" s="13"/>
      <c r="GI942" s="13"/>
      <c r="GJ942" s="13"/>
      <c r="GK942" s="13"/>
      <c r="GL942" s="13"/>
      <c r="GM942" s="13"/>
      <c r="GN942" s="13"/>
      <c r="GO942" s="13"/>
      <c r="GP942" s="13"/>
      <c r="GQ942" s="13"/>
      <c r="GR942" s="13"/>
      <c r="GS942" s="13"/>
      <c r="GT942" s="13"/>
      <c r="GU942" s="13"/>
      <c r="GV942" s="13"/>
      <c r="GW942" s="13"/>
      <c r="GX942" s="13"/>
      <c r="GY942" s="13"/>
      <c r="GZ942" s="13"/>
      <c r="HA942" s="13"/>
      <c r="HB942" s="13"/>
      <c r="HC942" s="13"/>
      <c r="HD942" s="13"/>
      <c r="HE942" s="13"/>
      <c r="HF942" s="13"/>
      <c r="HG942" s="13"/>
      <c r="HH942" s="13"/>
      <c r="HI942" s="13"/>
      <c r="HJ942" s="13"/>
      <c r="HK942" s="13"/>
      <c r="HL942" s="13"/>
      <c r="HM942" s="13"/>
      <c r="HN942" s="13"/>
      <c r="HO942" s="13"/>
      <c r="HP942" s="13"/>
      <c r="HQ942" s="13"/>
    </row>
    <row r="943" spans="1:225" s="7" customFormat="1" ht="11.25" customHeight="1" x14ac:dyDescent="0.2">
      <c r="A943" s="12"/>
      <c r="B943" s="12"/>
      <c r="C943" s="14"/>
      <c r="D943" s="21"/>
      <c r="E943" s="21"/>
      <c r="F943" s="22"/>
      <c r="G943" s="21"/>
      <c r="H943" s="22"/>
      <c r="I943" s="22"/>
      <c r="J943" s="22"/>
      <c r="K943" s="22"/>
      <c r="L943" s="22"/>
      <c r="M943" s="22"/>
      <c r="N943" s="22"/>
      <c r="O943" s="60"/>
      <c r="P943" s="22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/>
      <c r="FK943" s="13"/>
      <c r="FL943" s="13"/>
      <c r="FM943" s="13"/>
      <c r="FN943" s="13"/>
      <c r="FO943" s="13"/>
      <c r="FP943" s="13"/>
      <c r="FQ943" s="13"/>
      <c r="FR943" s="13"/>
      <c r="FS943" s="13"/>
      <c r="FT943" s="13"/>
      <c r="FU943" s="13"/>
      <c r="FV943" s="13"/>
      <c r="FW943" s="13"/>
      <c r="FX943" s="13"/>
      <c r="FY943" s="13"/>
      <c r="FZ943" s="13"/>
      <c r="GA943" s="13"/>
      <c r="GB943" s="13"/>
      <c r="GC943" s="13"/>
      <c r="GD943" s="13"/>
      <c r="GE943" s="13"/>
      <c r="GF943" s="13"/>
      <c r="GG943" s="13"/>
      <c r="GH943" s="13"/>
      <c r="GI943" s="13"/>
      <c r="GJ943" s="13"/>
      <c r="GK943" s="13"/>
      <c r="GL943" s="13"/>
      <c r="GM943" s="13"/>
      <c r="GN943" s="13"/>
      <c r="GO943" s="13"/>
      <c r="GP943" s="13"/>
      <c r="GQ943" s="13"/>
      <c r="GR943" s="13"/>
      <c r="GS943" s="13"/>
      <c r="GT943" s="13"/>
      <c r="GU943" s="13"/>
      <c r="GV943" s="13"/>
      <c r="GW943" s="13"/>
      <c r="GX943" s="13"/>
      <c r="GY943" s="13"/>
      <c r="GZ943" s="13"/>
      <c r="HA943" s="13"/>
      <c r="HB943" s="13"/>
      <c r="HC943" s="13"/>
      <c r="HD943" s="13"/>
      <c r="HE943" s="13"/>
      <c r="HF943" s="13"/>
      <c r="HG943" s="13"/>
      <c r="HH943" s="13"/>
      <c r="HI943" s="13"/>
      <c r="HJ943" s="13"/>
      <c r="HK943" s="13"/>
      <c r="HL943" s="13"/>
      <c r="HM943" s="13"/>
      <c r="HN943" s="13"/>
      <c r="HO943" s="13"/>
      <c r="HP943" s="13"/>
      <c r="HQ943" s="13"/>
    </row>
    <row r="944" spans="1:225" s="7" customFormat="1" ht="11.25" customHeight="1" x14ac:dyDescent="0.2">
      <c r="A944" s="12"/>
      <c r="B944" s="12"/>
      <c r="C944" s="14"/>
      <c r="D944" s="21"/>
      <c r="E944" s="21"/>
      <c r="F944" s="22"/>
      <c r="G944" s="21"/>
      <c r="H944" s="22"/>
      <c r="I944" s="22"/>
      <c r="J944" s="22"/>
      <c r="K944" s="22"/>
      <c r="L944" s="22"/>
      <c r="M944" s="22"/>
      <c r="N944" s="22"/>
      <c r="O944" s="60"/>
      <c r="P944" s="22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/>
      <c r="FK944" s="13"/>
      <c r="FL944" s="13"/>
      <c r="FM944" s="13"/>
      <c r="FN944" s="13"/>
      <c r="FO944" s="13"/>
      <c r="FP944" s="13"/>
      <c r="FQ944" s="13"/>
      <c r="FR944" s="13"/>
      <c r="FS944" s="13"/>
      <c r="FT944" s="13"/>
      <c r="FU944" s="13"/>
      <c r="FV944" s="13"/>
      <c r="FW944" s="13"/>
      <c r="FX944" s="13"/>
      <c r="FY944" s="13"/>
      <c r="FZ944" s="13"/>
      <c r="GA944" s="13"/>
      <c r="GB944" s="13"/>
      <c r="GC944" s="13"/>
      <c r="GD944" s="13"/>
      <c r="GE944" s="13"/>
      <c r="GF944" s="13"/>
      <c r="GG944" s="13"/>
      <c r="GH944" s="13"/>
      <c r="GI944" s="13"/>
      <c r="GJ944" s="13"/>
      <c r="GK944" s="13"/>
      <c r="GL944" s="13"/>
      <c r="GM944" s="13"/>
      <c r="GN944" s="13"/>
      <c r="GO944" s="13"/>
      <c r="GP944" s="13"/>
      <c r="GQ944" s="13"/>
      <c r="GR944" s="13"/>
      <c r="GS944" s="13"/>
      <c r="GT944" s="13"/>
      <c r="GU944" s="13"/>
      <c r="GV944" s="13"/>
      <c r="GW944" s="13"/>
      <c r="GX944" s="13"/>
      <c r="GY944" s="13"/>
      <c r="GZ944" s="13"/>
      <c r="HA944" s="13"/>
      <c r="HB944" s="13"/>
      <c r="HC944" s="13"/>
      <c r="HD944" s="13"/>
      <c r="HE944" s="13"/>
      <c r="HF944" s="13"/>
      <c r="HG944" s="13"/>
      <c r="HH944" s="13"/>
      <c r="HI944" s="13"/>
      <c r="HJ944" s="13"/>
      <c r="HK944" s="13"/>
      <c r="HL944" s="13"/>
      <c r="HM944" s="13"/>
      <c r="HN944" s="13"/>
      <c r="HO944" s="13"/>
      <c r="HP944" s="13"/>
      <c r="HQ944" s="13"/>
    </row>
    <row r="945" spans="1:225" s="7" customFormat="1" ht="11.25" customHeight="1" x14ac:dyDescent="0.2">
      <c r="A945" s="12"/>
      <c r="B945" s="12"/>
      <c r="C945" s="14"/>
      <c r="D945" s="21"/>
      <c r="E945" s="21"/>
      <c r="F945" s="22"/>
      <c r="G945" s="21"/>
      <c r="H945" s="22"/>
      <c r="I945" s="22"/>
      <c r="J945" s="22"/>
      <c r="K945" s="22"/>
      <c r="L945" s="22"/>
      <c r="M945" s="22"/>
      <c r="N945" s="22"/>
      <c r="O945" s="60"/>
      <c r="P945" s="22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/>
      <c r="FK945" s="13"/>
      <c r="FL945" s="13"/>
      <c r="FM945" s="13"/>
      <c r="FN945" s="13"/>
      <c r="FO945" s="13"/>
      <c r="FP945" s="13"/>
      <c r="FQ945" s="13"/>
      <c r="FR945" s="13"/>
      <c r="FS945" s="13"/>
      <c r="FT945" s="13"/>
      <c r="FU945" s="13"/>
      <c r="FV945" s="13"/>
      <c r="FW945" s="13"/>
      <c r="FX945" s="13"/>
      <c r="FY945" s="13"/>
      <c r="FZ945" s="13"/>
      <c r="GA945" s="13"/>
      <c r="GB945" s="13"/>
      <c r="GC945" s="13"/>
      <c r="GD945" s="13"/>
      <c r="GE945" s="13"/>
      <c r="GF945" s="13"/>
      <c r="GG945" s="13"/>
      <c r="GH945" s="13"/>
      <c r="GI945" s="13"/>
      <c r="GJ945" s="13"/>
      <c r="GK945" s="13"/>
      <c r="GL945" s="13"/>
      <c r="GM945" s="13"/>
      <c r="GN945" s="13"/>
      <c r="GO945" s="13"/>
      <c r="GP945" s="13"/>
      <c r="GQ945" s="13"/>
      <c r="GR945" s="13"/>
      <c r="GS945" s="13"/>
      <c r="GT945" s="13"/>
      <c r="GU945" s="13"/>
      <c r="GV945" s="13"/>
      <c r="GW945" s="13"/>
      <c r="GX945" s="13"/>
      <c r="GY945" s="13"/>
      <c r="GZ945" s="13"/>
      <c r="HA945" s="13"/>
      <c r="HB945" s="13"/>
      <c r="HC945" s="13"/>
      <c r="HD945" s="13"/>
      <c r="HE945" s="13"/>
      <c r="HF945" s="13"/>
      <c r="HG945" s="13"/>
      <c r="HH945" s="13"/>
      <c r="HI945" s="13"/>
      <c r="HJ945" s="13"/>
      <c r="HK945" s="13"/>
      <c r="HL945" s="13"/>
      <c r="HM945" s="13"/>
      <c r="HN945" s="13"/>
      <c r="HO945" s="13"/>
      <c r="HP945" s="13"/>
      <c r="HQ945" s="13"/>
    </row>
    <row r="946" spans="1:225" s="7" customFormat="1" ht="11.25" customHeight="1" x14ac:dyDescent="0.2">
      <c r="A946" s="12"/>
      <c r="B946" s="12"/>
      <c r="C946" s="14"/>
      <c r="D946" s="21"/>
      <c r="E946" s="21"/>
      <c r="F946" s="22"/>
      <c r="G946" s="21"/>
      <c r="H946" s="22"/>
      <c r="I946" s="22"/>
      <c r="J946" s="22"/>
      <c r="K946" s="22"/>
      <c r="L946" s="22"/>
      <c r="M946" s="22"/>
      <c r="N946" s="22"/>
      <c r="O946" s="60"/>
      <c r="P946" s="22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/>
      <c r="FK946" s="13"/>
      <c r="FL946" s="13"/>
      <c r="FM946" s="13"/>
      <c r="FN946" s="13"/>
      <c r="FO946" s="13"/>
      <c r="FP946" s="13"/>
      <c r="FQ946" s="13"/>
      <c r="FR946" s="13"/>
      <c r="FS946" s="13"/>
      <c r="FT946" s="13"/>
      <c r="FU946" s="13"/>
      <c r="FV946" s="13"/>
      <c r="FW946" s="13"/>
      <c r="FX946" s="13"/>
      <c r="FY946" s="13"/>
      <c r="FZ946" s="13"/>
      <c r="GA946" s="13"/>
      <c r="GB946" s="13"/>
      <c r="GC946" s="13"/>
      <c r="GD946" s="13"/>
      <c r="GE946" s="13"/>
      <c r="GF946" s="13"/>
      <c r="GG946" s="13"/>
      <c r="GH946" s="13"/>
      <c r="GI946" s="13"/>
      <c r="GJ946" s="13"/>
      <c r="GK946" s="13"/>
      <c r="GL946" s="13"/>
      <c r="GM946" s="13"/>
      <c r="GN946" s="13"/>
      <c r="GO946" s="13"/>
      <c r="GP946" s="13"/>
      <c r="GQ946" s="13"/>
      <c r="GR946" s="13"/>
      <c r="GS946" s="13"/>
      <c r="GT946" s="13"/>
      <c r="GU946" s="13"/>
      <c r="GV946" s="13"/>
      <c r="GW946" s="13"/>
      <c r="GX946" s="13"/>
      <c r="GY946" s="13"/>
      <c r="GZ946" s="13"/>
      <c r="HA946" s="13"/>
      <c r="HB946" s="13"/>
      <c r="HC946" s="13"/>
      <c r="HD946" s="13"/>
      <c r="HE946" s="13"/>
      <c r="HF946" s="13"/>
      <c r="HG946" s="13"/>
      <c r="HH946" s="13"/>
      <c r="HI946" s="13"/>
      <c r="HJ946" s="13"/>
      <c r="HK946" s="13"/>
      <c r="HL946" s="13"/>
      <c r="HM946" s="13"/>
      <c r="HN946" s="13"/>
      <c r="HO946" s="13"/>
      <c r="HP946" s="13"/>
      <c r="HQ946" s="13"/>
    </row>
    <row r="947" spans="1:225" s="7" customFormat="1" ht="11.25" customHeight="1" x14ac:dyDescent="0.2">
      <c r="A947" s="12"/>
      <c r="B947" s="12"/>
      <c r="C947" s="14"/>
      <c r="D947" s="21"/>
      <c r="E947" s="21"/>
      <c r="F947" s="22"/>
      <c r="G947" s="21"/>
      <c r="H947" s="22"/>
      <c r="I947" s="22"/>
      <c r="J947" s="22"/>
      <c r="K947" s="22"/>
      <c r="L947" s="22"/>
      <c r="M947" s="22"/>
      <c r="N947" s="22"/>
      <c r="O947" s="60"/>
      <c r="P947" s="22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/>
      <c r="FK947" s="13"/>
      <c r="FL947" s="13"/>
      <c r="FM947" s="13"/>
      <c r="FN947" s="13"/>
      <c r="FO947" s="13"/>
      <c r="FP947" s="13"/>
      <c r="FQ947" s="13"/>
      <c r="FR947" s="13"/>
      <c r="FS947" s="13"/>
      <c r="FT947" s="13"/>
      <c r="FU947" s="13"/>
      <c r="FV947" s="13"/>
      <c r="FW947" s="13"/>
      <c r="FX947" s="13"/>
      <c r="FY947" s="13"/>
      <c r="FZ947" s="13"/>
      <c r="GA947" s="13"/>
      <c r="GB947" s="13"/>
      <c r="GC947" s="13"/>
      <c r="GD947" s="13"/>
      <c r="GE947" s="13"/>
      <c r="GF947" s="13"/>
      <c r="GG947" s="13"/>
      <c r="GH947" s="13"/>
      <c r="GI947" s="13"/>
      <c r="GJ947" s="13"/>
      <c r="GK947" s="13"/>
      <c r="GL947" s="13"/>
      <c r="GM947" s="13"/>
      <c r="GN947" s="13"/>
      <c r="GO947" s="13"/>
      <c r="GP947" s="13"/>
      <c r="GQ947" s="13"/>
      <c r="GR947" s="13"/>
      <c r="GS947" s="13"/>
      <c r="GT947" s="13"/>
      <c r="GU947" s="13"/>
      <c r="GV947" s="13"/>
      <c r="GW947" s="13"/>
      <c r="GX947" s="13"/>
      <c r="GY947" s="13"/>
      <c r="GZ947" s="13"/>
      <c r="HA947" s="13"/>
      <c r="HB947" s="13"/>
      <c r="HC947" s="13"/>
      <c r="HD947" s="13"/>
      <c r="HE947" s="13"/>
      <c r="HF947" s="13"/>
      <c r="HG947" s="13"/>
      <c r="HH947" s="13"/>
      <c r="HI947" s="13"/>
      <c r="HJ947" s="13"/>
      <c r="HK947" s="13"/>
      <c r="HL947" s="13"/>
      <c r="HM947" s="13"/>
      <c r="HN947" s="13"/>
      <c r="HO947" s="13"/>
      <c r="HP947" s="13"/>
      <c r="HQ947" s="13"/>
    </row>
    <row r="948" spans="1:225" s="7" customFormat="1" ht="11.25" customHeight="1" x14ac:dyDescent="0.2">
      <c r="A948" s="12"/>
      <c r="B948" s="12"/>
      <c r="C948" s="14"/>
      <c r="D948" s="21"/>
      <c r="E948" s="21"/>
      <c r="F948" s="22"/>
      <c r="G948" s="21"/>
      <c r="H948" s="22"/>
      <c r="I948" s="22"/>
      <c r="J948" s="22"/>
      <c r="K948" s="22"/>
      <c r="L948" s="22"/>
      <c r="M948" s="22"/>
      <c r="N948" s="22"/>
      <c r="O948" s="60"/>
      <c r="P948" s="22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/>
      <c r="FK948" s="13"/>
      <c r="FL948" s="13"/>
      <c r="FM948" s="13"/>
      <c r="FN948" s="13"/>
      <c r="FO948" s="13"/>
      <c r="FP948" s="13"/>
      <c r="FQ948" s="13"/>
      <c r="FR948" s="13"/>
      <c r="FS948" s="13"/>
      <c r="FT948" s="13"/>
      <c r="FU948" s="13"/>
      <c r="FV948" s="13"/>
      <c r="FW948" s="13"/>
      <c r="FX948" s="13"/>
      <c r="FY948" s="13"/>
      <c r="FZ948" s="13"/>
      <c r="GA948" s="13"/>
      <c r="GB948" s="13"/>
      <c r="GC948" s="13"/>
      <c r="GD948" s="13"/>
      <c r="GE948" s="13"/>
      <c r="GF948" s="13"/>
      <c r="GG948" s="13"/>
      <c r="GH948" s="13"/>
      <c r="GI948" s="13"/>
      <c r="GJ948" s="13"/>
      <c r="GK948" s="13"/>
      <c r="GL948" s="13"/>
      <c r="GM948" s="13"/>
      <c r="GN948" s="13"/>
      <c r="GO948" s="13"/>
      <c r="GP948" s="13"/>
      <c r="GQ948" s="13"/>
      <c r="GR948" s="13"/>
      <c r="GS948" s="13"/>
      <c r="GT948" s="13"/>
      <c r="GU948" s="13"/>
      <c r="GV948" s="13"/>
      <c r="GW948" s="13"/>
      <c r="GX948" s="13"/>
      <c r="GY948" s="13"/>
      <c r="GZ948" s="13"/>
      <c r="HA948" s="13"/>
      <c r="HB948" s="13"/>
      <c r="HC948" s="13"/>
      <c r="HD948" s="13"/>
      <c r="HE948" s="13"/>
      <c r="HF948" s="13"/>
      <c r="HG948" s="13"/>
      <c r="HH948" s="13"/>
      <c r="HI948" s="13"/>
      <c r="HJ948" s="13"/>
      <c r="HK948" s="13"/>
      <c r="HL948" s="13"/>
      <c r="HM948" s="13"/>
      <c r="HN948" s="13"/>
      <c r="HO948" s="13"/>
      <c r="HP948" s="13"/>
      <c r="HQ948" s="13"/>
    </row>
    <row r="949" spans="1:225" s="7" customFormat="1" ht="11.25" customHeight="1" x14ac:dyDescent="0.2">
      <c r="A949" s="12"/>
      <c r="B949" s="12"/>
      <c r="C949" s="14"/>
      <c r="D949" s="21"/>
      <c r="E949" s="21"/>
      <c r="F949" s="22"/>
      <c r="G949" s="21"/>
      <c r="H949" s="22"/>
      <c r="I949" s="22"/>
      <c r="J949" s="22"/>
      <c r="K949" s="22"/>
      <c r="L949" s="22"/>
      <c r="M949" s="22"/>
      <c r="N949" s="22"/>
      <c r="O949" s="60"/>
      <c r="P949" s="22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/>
      <c r="FK949" s="13"/>
      <c r="FL949" s="13"/>
      <c r="FM949" s="13"/>
      <c r="FN949" s="13"/>
      <c r="FO949" s="13"/>
      <c r="FP949" s="13"/>
      <c r="FQ949" s="13"/>
      <c r="FR949" s="13"/>
      <c r="FS949" s="13"/>
      <c r="FT949" s="13"/>
      <c r="FU949" s="13"/>
      <c r="FV949" s="13"/>
      <c r="FW949" s="13"/>
      <c r="FX949" s="13"/>
      <c r="FY949" s="13"/>
      <c r="FZ949" s="13"/>
      <c r="GA949" s="13"/>
      <c r="GB949" s="13"/>
      <c r="GC949" s="13"/>
      <c r="GD949" s="13"/>
      <c r="GE949" s="13"/>
      <c r="GF949" s="13"/>
      <c r="GG949" s="13"/>
      <c r="GH949" s="13"/>
      <c r="GI949" s="13"/>
      <c r="GJ949" s="13"/>
      <c r="GK949" s="13"/>
      <c r="GL949" s="13"/>
      <c r="GM949" s="13"/>
      <c r="GN949" s="13"/>
      <c r="GO949" s="13"/>
      <c r="GP949" s="13"/>
      <c r="GQ949" s="13"/>
      <c r="GR949" s="13"/>
      <c r="GS949" s="13"/>
      <c r="GT949" s="13"/>
      <c r="GU949" s="13"/>
      <c r="GV949" s="13"/>
      <c r="GW949" s="13"/>
      <c r="GX949" s="13"/>
      <c r="GY949" s="13"/>
      <c r="GZ949" s="13"/>
      <c r="HA949" s="13"/>
      <c r="HB949" s="13"/>
      <c r="HC949" s="13"/>
      <c r="HD949" s="13"/>
      <c r="HE949" s="13"/>
      <c r="HF949" s="13"/>
      <c r="HG949" s="13"/>
      <c r="HH949" s="13"/>
      <c r="HI949" s="13"/>
      <c r="HJ949" s="13"/>
      <c r="HK949" s="13"/>
      <c r="HL949" s="13"/>
      <c r="HM949" s="13"/>
      <c r="HN949" s="13"/>
      <c r="HO949" s="13"/>
      <c r="HP949" s="13"/>
      <c r="HQ949" s="13"/>
    </row>
    <row r="950" spans="1:225" s="7" customFormat="1" ht="11.25" customHeight="1" x14ac:dyDescent="0.2">
      <c r="A950" s="12"/>
      <c r="B950" s="12"/>
      <c r="C950" s="14"/>
      <c r="D950" s="21"/>
      <c r="E950" s="21"/>
      <c r="F950" s="22"/>
      <c r="G950" s="21"/>
      <c r="H950" s="22"/>
      <c r="I950" s="22"/>
      <c r="J950" s="22"/>
      <c r="K950" s="22"/>
      <c r="L950" s="22"/>
      <c r="M950" s="22"/>
      <c r="N950" s="22"/>
      <c r="O950" s="60"/>
      <c r="P950" s="22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/>
      <c r="FK950" s="13"/>
      <c r="FL950" s="13"/>
      <c r="FM950" s="13"/>
      <c r="FN950" s="13"/>
      <c r="FO950" s="13"/>
      <c r="FP950" s="13"/>
      <c r="FQ950" s="13"/>
      <c r="FR950" s="13"/>
      <c r="FS950" s="13"/>
      <c r="FT950" s="13"/>
      <c r="FU950" s="13"/>
      <c r="FV950" s="13"/>
      <c r="FW950" s="13"/>
      <c r="FX950" s="13"/>
      <c r="FY950" s="13"/>
      <c r="FZ950" s="13"/>
      <c r="GA950" s="13"/>
      <c r="GB950" s="13"/>
      <c r="GC950" s="13"/>
      <c r="GD950" s="13"/>
      <c r="GE950" s="13"/>
      <c r="GF950" s="13"/>
      <c r="GG950" s="13"/>
      <c r="GH950" s="13"/>
      <c r="GI950" s="13"/>
      <c r="GJ950" s="13"/>
      <c r="GK950" s="13"/>
      <c r="GL950" s="13"/>
      <c r="GM950" s="13"/>
      <c r="GN950" s="13"/>
      <c r="GO950" s="13"/>
      <c r="GP950" s="13"/>
      <c r="GQ950" s="13"/>
      <c r="GR950" s="13"/>
      <c r="GS950" s="13"/>
      <c r="GT950" s="13"/>
      <c r="GU950" s="13"/>
      <c r="GV950" s="13"/>
      <c r="GW950" s="13"/>
      <c r="GX950" s="13"/>
      <c r="GY950" s="13"/>
      <c r="GZ950" s="13"/>
      <c r="HA950" s="13"/>
      <c r="HB950" s="13"/>
      <c r="HC950" s="13"/>
      <c r="HD950" s="13"/>
      <c r="HE950" s="13"/>
      <c r="HF950" s="13"/>
      <c r="HG950" s="13"/>
      <c r="HH950" s="13"/>
      <c r="HI950" s="13"/>
      <c r="HJ950" s="13"/>
      <c r="HK950" s="13"/>
      <c r="HL950" s="13"/>
      <c r="HM950" s="13"/>
      <c r="HN950" s="13"/>
      <c r="HO950" s="13"/>
      <c r="HP950" s="13"/>
      <c r="HQ950" s="13"/>
    </row>
    <row r="951" spans="1:225" s="7" customFormat="1" ht="11.25" customHeight="1" x14ac:dyDescent="0.2">
      <c r="A951" s="12"/>
      <c r="B951" s="12"/>
      <c r="C951" s="14"/>
      <c r="D951" s="21"/>
      <c r="E951" s="21"/>
      <c r="F951" s="22"/>
      <c r="G951" s="21"/>
      <c r="H951" s="22"/>
      <c r="I951" s="22"/>
      <c r="J951" s="22"/>
      <c r="K951" s="22"/>
      <c r="L951" s="22"/>
      <c r="M951" s="22"/>
      <c r="N951" s="22"/>
      <c r="O951" s="60"/>
      <c r="P951" s="22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/>
      <c r="FK951" s="13"/>
      <c r="FL951" s="13"/>
      <c r="FM951" s="13"/>
      <c r="FN951" s="13"/>
      <c r="FO951" s="13"/>
      <c r="FP951" s="13"/>
      <c r="FQ951" s="13"/>
      <c r="FR951" s="13"/>
      <c r="FS951" s="13"/>
      <c r="FT951" s="13"/>
      <c r="FU951" s="13"/>
      <c r="FV951" s="13"/>
      <c r="FW951" s="13"/>
      <c r="FX951" s="13"/>
      <c r="FY951" s="13"/>
      <c r="FZ951" s="13"/>
      <c r="GA951" s="13"/>
      <c r="GB951" s="13"/>
      <c r="GC951" s="13"/>
      <c r="GD951" s="13"/>
      <c r="GE951" s="13"/>
      <c r="GF951" s="13"/>
      <c r="GG951" s="13"/>
      <c r="GH951" s="13"/>
      <c r="GI951" s="13"/>
      <c r="GJ951" s="13"/>
      <c r="GK951" s="13"/>
      <c r="GL951" s="13"/>
      <c r="GM951" s="13"/>
      <c r="GN951" s="13"/>
      <c r="GO951" s="13"/>
      <c r="GP951" s="13"/>
      <c r="GQ951" s="13"/>
      <c r="GR951" s="13"/>
      <c r="GS951" s="13"/>
      <c r="GT951" s="13"/>
      <c r="GU951" s="13"/>
      <c r="GV951" s="13"/>
      <c r="GW951" s="13"/>
      <c r="GX951" s="13"/>
      <c r="GY951" s="13"/>
      <c r="GZ951" s="13"/>
      <c r="HA951" s="13"/>
      <c r="HB951" s="13"/>
      <c r="HC951" s="13"/>
      <c r="HD951" s="13"/>
      <c r="HE951" s="13"/>
      <c r="HF951" s="13"/>
      <c r="HG951" s="13"/>
      <c r="HH951" s="13"/>
      <c r="HI951" s="13"/>
      <c r="HJ951" s="13"/>
      <c r="HK951" s="13"/>
      <c r="HL951" s="13"/>
      <c r="HM951" s="13"/>
      <c r="HN951" s="13"/>
      <c r="HO951" s="13"/>
      <c r="HP951" s="13"/>
      <c r="HQ951" s="13"/>
    </row>
    <row r="952" spans="1:225" s="7" customFormat="1" ht="11.25" customHeight="1" x14ac:dyDescent="0.2">
      <c r="A952" s="12"/>
      <c r="B952" s="12"/>
      <c r="C952" s="14"/>
      <c r="D952" s="21"/>
      <c r="E952" s="21"/>
      <c r="F952" s="22"/>
      <c r="G952" s="21"/>
      <c r="H952" s="22"/>
      <c r="I952" s="22"/>
      <c r="J952" s="22"/>
      <c r="K952" s="22"/>
      <c r="L952" s="22"/>
      <c r="M952" s="22"/>
      <c r="N952" s="22"/>
      <c r="O952" s="60"/>
      <c r="P952" s="22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/>
      <c r="FK952" s="13"/>
      <c r="FL952" s="13"/>
      <c r="FM952" s="13"/>
      <c r="FN952" s="13"/>
      <c r="FO952" s="13"/>
      <c r="FP952" s="13"/>
      <c r="FQ952" s="13"/>
      <c r="FR952" s="13"/>
      <c r="FS952" s="13"/>
      <c r="FT952" s="13"/>
      <c r="FU952" s="13"/>
      <c r="FV952" s="13"/>
      <c r="FW952" s="13"/>
      <c r="FX952" s="13"/>
      <c r="FY952" s="13"/>
      <c r="FZ952" s="13"/>
      <c r="GA952" s="13"/>
      <c r="GB952" s="13"/>
      <c r="GC952" s="13"/>
      <c r="GD952" s="13"/>
      <c r="GE952" s="13"/>
      <c r="GF952" s="13"/>
      <c r="GG952" s="13"/>
      <c r="GH952" s="13"/>
      <c r="GI952" s="13"/>
      <c r="GJ952" s="13"/>
      <c r="GK952" s="13"/>
      <c r="GL952" s="13"/>
      <c r="GM952" s="13"/>
      <c r="GN952" s="13"/>
      <c r="GO952" s="13"/>
      <c r="GP952" s="13"/>
      <c r="GQ952" s="13"/>
      <c r="GR952" s="13"/>
      <c r="GS952" s="13"/>
      <c r="GT952" s="13"/>
      <c r="GU952" s="13"/>
      <c r="GV952" s="13"/>
      <c r="GW952" s="13"/>
      <c r="GX952" s="13"/>
      <c r="GY952" s="13"/>
      <c r="GZ952" s="13"/>
      <c r="HA952" s="13"/>
      <c r="HB952" s="13"/>
      <c r="HC952" s="13"/>
      <c r="HD952" s="13"/>
      <c r="HE952" s="13"/>
      <c r="HF952" s="13"/>
      <c r="HG952" s="13"/>
      <c r="HH952" s="13"/>
      <c r="HI952" s="13"/>
      <c r="HJ952" s="13"/>
      <c r="HK952" s="13"/>
      <c r="HL952" s="13"/>
      <c r="HM952" s="13"/>
      <c r="HN952" s="13"/>
      <c r="HO952" s="13"/>
      <c r="HP952" s="13"/>
      <c r="HQ952" s="13"/>
    </row>
    <row r="953" spans="1:225" s="7" customFormat="1" ht="11.25" customHeight="1" x14ac:dyDescent="0.2">
      <c r="A953" s="12"/>
      <c r="B953" s="12"/>
      <c r="C953" s="14"/>
      <c r="D953" s="21"/>
      <c r="E953" s="21"/>
      <c r="F953" s="22"/>
      <c r="G953" s="21"/>
      <c r="H953" s="22"/>
      <c r="I953" s="22"/>
      <c r="J953" s="22"/>
      <c r="K953" s="22"/>
      <c r="L953" s="22"/>
      <c r="M953" s="22"/>
      <c r="N953" s="22"/>
      <c r="O953" s="60"/>
      <c r="P953" s="22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/>
      <c r="FK953" s="13"/>
      <c r="FL953" s="13"/>
      <c r="FM953" s="13"/>
      <c r="FN953" s="13"/>
      <c r="FO953" s="13"/>
      <c r="FP953" s="13"/>
      <c r="FQ953" s="13"/>
      <c r="FR953" s="13"/>
      <c r="FS953" s="13"/>
      <c r="FT953" s="13"/>
      <c r="FU953" s="13"/>
      <c r="FV953" s="13"/>
      <c r="FW953" s="13"/>
      <c r="FX953" s="13"/>
      <c r="FY953" s="13"/>
      <c r="FZ953" s="13"/>
      <c r="GA953" s="13"/>
      <c r="GB953" s="13"/>
      <c r="GC953" s="13"/>
      <c r="GD953" s="13"/>
      <c r="GE953" s="13"/>
      <c r="GF953" s="13"/>
      <c r="GG953" s="13"/>
      <c r="GH953" s="13"/>
      <c r="GI953" s="13"/>
      <c r="GJ953" s="13"/>
      <c r="GK953" s="13"/>
      <c r="GL953" s="13"/>
      <c r="GM953" s="13"/>
      <c r="GN953" s="13"/>
      <c r="GO953" s="13"/>
      <c r="GP953" s="13"/>
      <c r="GQ953" s="13"/>
      <c r="GR953" s="13"/>
      <c r="GS953" s="13"/>
      <c r="GT953" s="13"/>
      <c r="GU953" s="13"/>
      <c r="GV953" s="13"/>
      <c r="GW953" s="13"/>
      <c r="GX953" s="13"/>
      <c r="GY953" s="13"/>
      <c r="GZ953" s="13"/>
      <c r="HA953" s="13"/>
      <c r="HB953" s="13"/>
      <c r="HC953" s="13"/>
      <c r="HD953" s="13"/>
      <c r="HE953" s="13"/>
      <c r="HF953" s="13"/>
      <c r="HG953" s="13"/>
      <c r="HH953" s="13"/>
      <c r="HI953" s="13"/>
      <c r="HJ953" s="13"/>
      <c r="HK953" s="13"/>
      <c r="HL953" s="13"/>
      <c r="HM953" s="13"/>
      <c r="HN953" s="13"/>
      <c r="HO953" s="13"/>
      <c r="HP953" s="13"/>
      <c r="HQ953" s="13"/>
    </row>
    <row r="954" spans="1:225" s="7" customFormat="1" ht="11.25" customHeight="1" x14ac:dyDescent="0.2">
      <c r="A954" s="12"/>
      <c r="B954" s="12"/>
      <c r="C954" s="14"/>
      <c r="D954" s="21"/>
      <c r="E954" s="21"/>
      <c r="F954" s="22"/>
      <c r="G954" s="21"/>
      <c r="H954" s="22"/>
      <c r="I954" s="22"/>
      <c r="J954" s="22"/>
      <c r="K954" s="22"/>
      <c r="L954" s="22"/>
      <c r="M954" s="22"/>
      <c r="N954" s="22"/>
      <c r="O954" s="60"/>
      <c r="P954" s="22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/>
      <c r="FK954" s="13"/>
      <c r="FL954" s="13"/>
      <c r="FM954" s="13"/>
      <c r="FN954" s="13"/>
      <c r="FO954" s="13"/>
      <c r="FP954" s="13"/>
      <c r="FQ954" s="13"/>
      <c r="FR954" s="13"/>
      <c r="FS954" s="13"/>
      <c r="FT954" s="13"/>
      <c r="FU954" s="13"/>
      <c r="FV954" s="13"/>
      <c r="FW954" s="13"/>
      <c r="FX954" s="13"/>
      <c r="FY954" s="13"/>
      <c r="FZ954" s="13"/>
      <c r="GA954" s="13"/>
      <c r="GB954" s="13"/>
      <c r="GC954" s="13"/>
      <c r="GD954" s="13"/>
      <c r="GE954" s="13"/>
      <c r="GF954" s="13"/>
      <c r="GG954" s="13"/>
      <c r="GH954" s="13"/>
      <c r="GI954" s="13"/>
      <c r="GJ954" s="13"/>
      <c r="GK954" s="13"/>
      <c r="GL954" s="13"/>
      <c r="GM954" s="13"/>
      <c r="GN954" s="13"/>
      <c r="GO954" s="13"/>
      <c r="GP954" s="13"/>
      <c r="GQ954" s="13"/>
      <c r="GR954" s="13"/>
      <c r="GS954" s="13"/>
      <c r="GT954" s="13"/>
      <c r="GU954" s="13"/>
      <c r="GV954" s="13"/>
      <c r="GW954" s="13"/>
      <c r="GX954" s="13"/>
      <c r="GY954" s="13"/>
      <c r="GZ954" s="13"/>
      <c r="HA954" s="13"/>
      <c r="HB954" s="13"/>
      <c r="HC954" s="13"/>
      <c r="HD954" s="13"/>
      <c r="HE954" s="13"/>
      <c r="HF954" s="13"/>
      <c r="HG954" s="13"/>
      <c r="HH954" s="13"/>
      <c r="HI954" s="13"/>
      <c r="HJ954" s="13"/>
      <c r="HK954" s="13"/>
      <c r="HL954" s="13"/>
      <c r="HM954" s="13"/>
      <c r="HN954" s="13"/>
      <c r="HO954" s="13"/>
      <c r="HP954" s="13"/>
      <c r="HQ954" s="13"/>
    </row>
    <row r="955" spans="1:225" s="7" customFormat="1" ht="11.25" customHeight="1" x14ac:dyDescent="0.2">
      <c r="A955" s="12"/>
      <c r="B955" s="12"/>
      <c r="C955" s="14"/>
      <c r="D955" s="21"/>
      <c r="E955" s="21"/>
      <c r="F955" s="22"/>
      <c r="G955" s="21"/>
      <c r="H955" s="22"/>
      <c r="I955" s="22"/>
      <c r="J955" s="22"/>
      <c r="K955" s="22"/>
      <c r="L955" s="22"/>
      <c r="M955" s="22"/>
      <c r="N955" s="22"/>
      <c r="O955" s="60"/>
      <c r="P955" s="22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/>
      <c r="FK955" s="13"/>
      <c r="FL955" s="13"/>
      <c r="FM955" s="13"/>
      <c r="FN955" s="13"/>
      <c r="FO955" s="13"/>
      <c r="FP955" s="13"/>
      <c r="FQ955" s="13"/>
      <c r="FR955" s="13"/>
      <c r="FS955" s="13"/>
      <c r="FT955" s="13"/>
      <c r="FU955" s="13"/>
      <c r="FV955" s="13"/>
      <c r="FW955" s="13"/>
      <c r="FX955" s="13"/>
      <c r="FY955" s="13"/>
      <c r="FZ955" s="13"/>
      <c r="GA955" s="13"/>
      <c r="GB955" s="13"/>
      <c r="GC955" s="13"/>
      <c r="GD955" s="13"/>
      <c r="GE955" s="13"/>
      <c r="GF955" s="13"/>
      <c r="GG955" s="13"/>
      <c r="GH955" s="13"/>
      <c r="GI955" s="13"/>
      <c r="GJ955" s="13"/>
      <c r="GK955" s="13"/>
      <c r="GL955" s="13"/>
      <c r="GM955" s="13"/>
      <c r="GN955" s="13"/>
      <c r="GO955" s="13"/>
      <c r="GP955" s="13"/>
      <c r="GQ955" s="13"/>
      <c r="GR955" s="13"/>
      <c r="GS955" s="13"/>
      <c r="GT955" s="13"/>
      <c r="GU955" s="13"/>
      <c r="GV955" s="13"/>
      <c r="GW955" s="13"/>
      <c r="GX955" s="13"/>
      <c r="GY955" s="13"/>
      <c r="GZ955" s="13"/>
      <c r="HA955" s="13"/>
      <c r="HB955" s="13"/>
      <c r="HC955" s="13"/>
      <c r="HD955" s="13"/>
      <c r="HE955" s="13"/>
      <c r="HF955" s="13"/>
      <c r="HG955" s="13"/>
      <c r="HH955" s="13"/>
      <c r="HI955" s="13"/>
      <c r="HJ955" s="13"/>
      <c r="HK955" s="13"/>
      <c r="HL955" s="13"/>
      <c r="HM955" s="13"/>
      <c r="HN955" s="13"/>
      <c r="HO955" s="13"/>
      <c r="HP955" s="13"/>
      <c r="HQ955" s="13"/>
    </row>
    <row r="956" spans="1:225" s="7" customFormat="1" ht="11.25" customHeight="1" x14ac:dyDescent="0.2">
      <c r="A956" s="12"/>
      <c r="B956" s="12"/>
      <c r="C956" s="14"/>
      <c r="D956" s="21"/>
      <c r="E956" s="21"/>
      <c r="F956" s="22"/>
      <c r="G956" s="21"/>
      <c r="H956" s="22"/>
      <c r="I956" s="22"/>
      <c r="J956" s="22"/>
      <c r="K956" s="22"/>
      <c r="L956" s="22"/>
      <c r="M956" s="22"/>
      <c r="N956" s="22"/>
      <c r="O956" s="60"/>
      <c r="P956" s="22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/>
      <c r="FK956" s="13"/>
      <c r="FL956" s="13"/>
      <c r="FM956" s="13"/>
      <c r="FN956" s="13"/>
      <c r="FO956" s="13"/>
      <c r="FP956" s="13"/>
      <c r="FQ956" s="13"/>
      <c r="FR956" s="13"/>
      <c r="FS956" s="13"/>
      <c r="FT956" s="13"/>
      <c r="FU956" s="13"/>
      <c r="FV956" s="13"/>
      <c r="FW956" s="13"/>
      <c r="FX956" s="13"/>
      <c r="FY956" s="13"/>
      <c r="FZ956" s="13"/>
      <c r="GA956" s="13"/>
      <c r="GB956" s="13"/>
      <c r="GC956" s="13"/>
      <c r="GD956" s="13"/>
      <c r="GE956" s="13"/>
      <c r="GF956" s="13"/>
      <c r="GG956" s="13"/>
      <c r="GH956" s="13"/>
      <c r="GI956" s="13"/>
      <c r="GJ956" s="13"/>
      <c r="GK956" s="13"/>
      <c r="GL956" s="13"/>
      <c r="GM956" s="13"/>
      <c r="GN956" s="13"/>
      <c r="GO956" s="13"/>
      <c r="GP956" s="13"/>
      <c r="GQ956" s="13"/>
      <c r="GR956" s="13"/>
      <c r="GS956" s="13"/>
      <c r="GT956" s="13"/>
      <c r="GU956" s="13"/>
      <c r="GV956" s="13"/>
      <c r="GW956" s="13"/>
      <c r="GX956" s="13"/>
      <c r="GY956" s="13"/>
      <c r="GZ956" s="13"/>
      <c r="HA956" s="13"/>
      <c r="HB956" s="13"/>
      <c r="HC956" s="13"/>
      <c r="HD956" s="13"/>
      <c r="HE956" s="13"/>
      <c r="HF956" s="13"/>
      <c r="HG956" s="13"/>
      <c r="HH956" s="13"/>
      <c r="HI956" s="13"/>
      <c r="HJ956" s="13"/>
      <c r="HK956" s="13"/>
      <c r="HL956" s="13"/>
      <c r="HM956" s="13"/>
      <c r="HN956" s="13"/>
      <c r="HO956" s="13"/>
      <c r="HP956" s="13"/>
      <c r="HQ956" s="13"/>
    </row>
    <row r="957" spans="1:225" s="7" customFormat="1" ht="11.25" customHeight="1" x14ac:dyDescent="0.2">
      <c r="A957" s="12"/>
      <c r="B957" s="12"/>
      <c r="C957" s="14"/>
      <c r="D957" s="21"/>
      <c r="E957" s="21"/>
      <c r="F957" s="22"/>
      <c r="G957" s="21"/>
      <c r="H957" s="22"/>
      <c r="I957" s="22"/>
      <c r="J957" s="22"/>
      <c r="K957" s="22"/>
      <c r="L957" s="22"/>
      <c r="M957" s="22"/>
      <c r="N957" s="22"/>
      <c r="O957" s="60"/>
      <c r="P957" s="22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/>
      <c r="FK957" s="13"/>
      <c r="FL957" s="13"/>
      <c r="FM957" s="13"/>
      <c r="FN957" s="13"/>
      <c r="FO957" s="13"/>
      <c r="FP957" s="13"/>
      <c r="FQ957" s="13"/>
      <c r="FR957" s="13"/>
      <c r="FS957" s="13"/>
      <c r="FT957" s="13"/>
      <c r="FU957" s="13"/>
      <c r="FV957" s="13"/>
      <c r="FW957" s="13"/>
      <c r="FX957" s="13"/>
      <c r="FY957" s="13"/>
      <c r="FZ957" s="13"/>
      <c r="GA957" s="13"/>
      <c r="GB957" s="13"/>
      <c r="GC957" s="13"/>
      <c r="GD957" s="13"/>
      <c r="GE957" s="13"/>
      <c r="GF957" s="13"/>
      <c r="GG957" s="13"/>
      <c r="GH957" s="13"/>
      <c r="GI957" s="13"/>
      <c r="GJ957" s="13"/>
      <c r="GK957" s="13"/>
      <c r="GL957" s="13"/>
      <c r="GM957" s="13"/>
      <c r="GN957" s="13"/>
      <c r="GO957" s="13"/>
      <c r="GP957" s="13"/>
      <c r="GQ957" s="13"/>
      <c r="GR957" s="13"/>
      <c r="GS957" s="13"/>
      <c r="GT957" s="13"/>
      <c r="GU957" s="13"/>
      <c r="GV957" s="13"/>
      <c r="GW957" s="13"/>
      <c r="GX957" s="13"/>
      <c r="GY957" s="13"/>
      <c r="GZ957" s="13"/>
      <c r="HA957" s="13"/>
      <c r="HB957" s="13"/>
      <c r="HC957" s="13"/>
      <c r="HD957" s="13"/>
      <c r="HE957" s="13"/>
      <c r="HF957" s="13"/>
      <c r="HG957" s="13"/>
      <c r="HH957" s="13"/>
      <c r="HI957" s="13"/>
      <c r="HJ957" s="13"/>
      <c r="HK957" s="13"/>
      <c r="HL957" s="13"/>
      <c r="HM957" s="13"/>
      <c r="HN957" s="13"/>
      <c r="HO957" s="13"/>
      <c r="HP957" s="13"/>
      <c r="HQ957" s="13"/>
    </row>
    <row r="958" spans="1:225" s="7" customFormat="1" ht="11.25" customHeight="1" x14ac:dyDescent="0.2">
      <c r="A958" s="12"/>
      <c r="B958" s="12"/>
      <c r="C958" s="14"/>
      <c r="D958" s="21"/>
      <c r="E958" s="21"/>
      <c r="F958" s="22"/>
      <c r="G958" s="21"/>
      <c r="H958" s="22"/>
      <c r="I958" s="22"/>
      <c r="J958" s="22"/>
      <c r="K958" s="22"/>
      <c r="L958" s="22"/>
      <c r="M958" s="22"/>
      <c r="N958" s="22"/>
      <c r="O958" s="60"/>
      <c r="P958" s="22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/>
      <c r="FK958" s="13"/>
      <c r="FL958" s="13"/>
      <c r="FM958" s="13"/>
      <c r="FN958" s="13"/>
      <c r="FO958" s="13"/>
      <c r="FP958" s="13"/>
      <c r="FQ958" s="13"/>
      <c r="FR958" s="13"/>
      <c r="FS958" s="13"/>
      <c r="FT958" s="13"/>
      <c r="FU958" s="13"/>
      <c r="FV958" s="13"/>
      <c r="FW958" s="13"/>
      <c r="FX958" s="13"/>
      <c r="FY958" s="13"/>
      <c r="FZ958" s="13"/>
      <c r="GA958" s="13"/>
      <c r="GB958" s="13"/>
      <c r="GC958" s="13"/>
      <c r="GD958" s="13"/>
      <c r="GE958" s="13"/>
      <c r="GF958" s="13"/>
      <c r="GG958" s="13"/>
      <c r="GH958" s="13"/>
      <c r="GI958" s="13"/>
      <c r="GJ958" s="13"/>
      <c r="GK958" s="13"/>
      <c r="GL958" s="13"/>
      <c r="GM958" s="13"/>
      <c r="GN958" s="13"/>
      <c r="GO958" s="13"/>
      <c r="GP958" s="13"/>
      <c r="GQ958" s="13"/>
      <c r="GR958" s="13"/>
      <c r="GS958" s="13"/>
      <c r="GT958" s="13"/>
      <c r="GU958" s="13"/>
      <c r="GV958" s="13"/>
      <c r="GW958" s="13"/>
      <c r="GX958" s="13"/>
      <c r="GY958" s="13"/>
      <c r="GZ958" s="13"/>
      <c r="HA958" s="13"/>
      <c r="HB958" s="13"/>
      <c r="HC958" s="13"/>
      <c r="HD958" s="13"/>
      <c r="HE958" s="13"/>
      <c r="HF958" s="13"/>
      <c r="HG958" s="13"/>
      <c r="HH958" s="13"/>
      <c r="HI958" s="13"/>
      <c r="HJ958" s="13"/>
      <c r="HK958" s="13"/>
      <c r="HL958" s="13"/>
      <c r="HM958" s="13"/>
      <c r="HN958" s="13"/>
      <c r="HO958" s="13"/>
      <c r="HP958" s="13"/>
      <c r="HQ958" s="13"/>
    </row>
    <row r="959" spans="1:225" s="7" customFormat="1" ht="11.25" customHeight="1" x14ac:dyDescent="0.2">
      <c r="A959" s="12"/>
      <c r="B959" s="12"/>
      <c r="C959" s="14"/>
      <c r="D959" s="21"/>
      <c r="E959" s="21"/>
      <c r="F959" s="22"/>
      <c r="G959" s="21"/>
      <c r="H959" s="22"/>
      <c r="I959" s="22"/>
      <c r="J959" s="22"/>
      <c r="K959" s="22"/>
      <c r="L959" s="22"/>
      <c r="M959" s="22"/>
      <c r="N959" s="22"/>
      <c r="O959" s="60"/>
      <c r="P959" s="22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/>
      <c r="FK959" s="13"/>
      <c r="FL959" s="13"/>
      <c r="FM959" s="13"/>
      <c r="FN959" s="13"/>
      <c r="FO959" s="13"/>
      <c r="FP959" s="13"/>
      <c r="FQ959" s="13"/>
      <c r="FR959" s="13"/>
      <c r="FS959" s="13"/>
      <c r="FT959" s="13"/>
      <c r="FU959" s="13"/>
      <c r="FV959" s="13"/>
      <c r="FW959" s="13"/>
      <c r="FX959" s="13"/>
      <c r="FY959" s="13"/>
      <c r="FZ959" s="13"/>
      <c r="GA959" s="13"/>
      <c r="GB959" s="13"/>
      <c r="GC959" s="13"/>
      <c r="GD959" s="13"/>
      <c r="GE959" s="13"/>
      <c r="GF959" s="13"/>
      <c r="GG959" s="13"/>
      <c r="GH959" s="13"/>
      <c r="GI959" s="13"/>
      <c r="GJ959" s="13"/>
      <c r="GK959" s="13"/>
      <c r="GL959" s="13"/>
      <c r="GM959" s="13"/>
      <c r="GN959" s="13"/>
      <c r="GO959" s="13"/>
      <c r="GP959" s="13"/>
      <c r="GQ959" s="13"/>
      <c r="GR959" s="13"/>
      <c r="GS959" s="13"/>
      <c r="GT959" s="13"/>
      <c r="GU959" s="13"/>
      <c r="GV959" s="13"/>
      <c r="GW959" s="13"/>
      <c r="GX959" s="13"/>
      <c r="GY959" s="13"/>
      <c r="GZ959" s="13"/>
      <c r="HA959" s="13"/>
      <c r="HB959" s="13"/>
      <c r="HC959" s="13"/>
      <c r="HD959" s="13"/>
      <c r="HE959" s="13"/>
      <c r="HF959" s="13"/>
      <c r="HG959" s="13"/>
      <c r="HH959" s="13"/>
      <c r="HI959" s="13"/>
      <c r="HJ959" s="13"/>
      <c r="HK959" s="13"/>
      <c r="HL959" s="13"/>
      <c r="HM959" s="13"/>
      <c r="HN959" s="13"/>
      <c r="HO959" s="13"/>
      <c r="HP959" s="13"/>
      <c r="HQ959" s="13"/>
    </row>
    <row r="960" spans="1:225" s="7" customFormat="1" ht="11.25" customHeight="1" x14ac:dyDescent="0.2">
      <c r="A960" s="12"/>
      <c r="B960" s="12"/>
      <c r="C960" s="14"/>
      <c r="D960" s="21"/>
      <c r="E960" s="21"/>
      <c r="F960" s="22"/>
      <c r="G960" s="21"/>
      <c r="H960" s="22"/>
      <c r="I960" s="22"/>
      <c r="J960" s="22"/>
      <c r="K960" s="22"/>
      <c r="L960" s="22"/>
      <c r="M960" s="22"/>
      <c r="N960" s="22"/>
      <c r="O960" s="60"/>
      <c r="P960" s="22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/>
      <c r="FK960" s="13"/>
      <c r="FL960" s="13"/>
      <c r="FM960" s="13"/>
      <c r="FN960" s="13"/>
      <c r="FO960" s="13"/>
      <c r="FP960" s="13"/>
      <c r="FQ960" s="13"/>
      <c r="FR960" s="13"/>
      <c r="FS960" s="13"/>
      <c r="FT960" s="13"/>
      <c r="FU960" s="13"/>
      <c r="FV960" s="13"/>
      <c r="FW960" s="13"/>
      <c r="FX960" s="13"/>
      <c r="FY960" s="13"/>
      <c r="FZ960" s="13"/>
      <c r="GA960" s="13"/>
      <c r="GB960" s="13"/>
      <c r="GC960" s="13"/>
      <c r="GD960" s="13"/>
      <c r="GE960" s="13"/>
      <c r="GF960" s="13"/>
      <c r="GG960" s="13"/>
      <c r="GH960" s="13"/>
      <c r="GI960" s="13"/>
      <c r="GJ960" s="13"/>
      <c r="GK960" s="13"/>
      <c r="GL960" s="13"/>
      <c r="GM960" s="13"/>
      <c r="GN960" s="13"/>
      <c r="GO960" s="13"/>
      <c r="GP960" s="13"/>
      <c r="GQ960" s="13"/>
      <c r="GR960" s="13"/>
      <c r="GS960" s="13"/>
      <c r="GT960" s="13"/>
      <c r="GU960" s="13"/>
      <c r="GV960" s="13"/>
      <c r="GW960" s="13"/>
      <c r="GX960" s="13"/>
      <c r="GY960" s="13"/>
      <c r="GZ960" s="13"/>
      <c r="HA960" s="13"/>
      <c r="HB960" s="13"/>
      <c r="HC960" s="13"/>
      <c r="HD960" s="13"/>
      <c r="HE960" s="13"/>
      <c r="HF960" s="13"/>
      <c r="HG960" s="13"/>
      <c r="HH960" s="13"/>
      <c r="HI960" s="13"/>
      <c r="HJ960" s="13"/>
      <c r="HK960" s="13"/>
      <c r="HL960" s="13"/>
      <c r="HM960" s="13"/>
      <c r="HN960" s="13"/>
      <c r="HO960" s="13"/>
      <c r="HP960" s="13"/>
      <c r="HQ960" s="13"/>
    </row>
    <row r="961" spans="1:225" s="7" customFormat="1" ht="11.25" customHeight="1" x14ac:dyDescent="0.2">
      <c r="A961" s="12"/>
      <c r="B961" s="12"/>
      <c r="C961" s="14"/>
      <c r="D961" s="21"/>
      <c r="E961" s="21"/>
      <c r="F961" s="22"/>
      <c r="G961" s="21"/>
      <c r="H961" s="22"/>
      <c r="I961" s="22"/>
      <c r="J961" s="22"/>
      <c r="K961" s="22"/>
      <c r="L961" s="22"/>
      <c r="M961" s="22"/>
      <c r="N961" s="22"/>
      <c r="O961" s="60"/>
      <c r="P961" s="22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/>
      <c r="FK961" s="13"/>
      <c r="FL961" s="13"/>
      <c r="FM961" s="13"/>
      <c r="FN961" s="13"/>
      <c r="FO961" s="13"/>
      <c r="FP961" s="13"/>
      <c r="FQ961" s="13"/>
      <c r="FR961" s="13"/>
      <c r="FS961" s="13"/>
      <c r="FT961" s="13"/>
      <c r="FU961" s="13"/>
      <c r="FV961" s="13"/>
      <c r="FW961" s="13"/>
      <c r="FX961" s="13"/>
      <c r="FY961" s="13"/>
      <c r="FZ961" s="13"/>
      <c r="GA961" s="13"/>
      <c r="GB961" s="13"/>
      <c r="GC961" s="13"/>
      <c r="GD961" s="13"/>
      <c r="GE961" s="13"/>
      <c r="GF961" s="13"/>
      <c r="GG961" s="13"/>
      <c r="GH961" s="13"/>
      <c r="GI961" s="13"/>
      <c r="GJ961" s="13"/>
      <c r="GK961" s="13"/>
      <c r="GL961" s="13"/>
      <c r="GM961" s="13"/>
      <c r="GN961" s="13"/>
      <c r="GO961" s="13"/>
      <c r="GP961" s="13"/>
      <c r="GQ961" s="13"/>
      <c r="GR961" s="13"/>
      <c r="GS961" s="13"/>
      <c r="GT961" s="13"/>
      <c r="GU961" s="13"/>
      <c r="GV961" s="13"/>
      <c r="GW961" s="13"/>
      <c r="GX961" s="13"/>
      <c r="GY961" s="13"/>
      <c r="GZ961" s="13"/>
      <c r="HA961" s="13"/>
      <c r="HB961" s="13"/>
      <c r="HC961" s="13"/>
      <c r="HD961" s="13"/>
      <c r="HE961" s="13"/>
      <c r="HF961" s="13"/>
      <c r="HG961" s="13"/>
      <c r="HH961" s="13"/>
      <c r="HI961" s="13"/>
      <c r="HJ961" s="13"/>
      <c r="HK961" s="13"/>
      <c r="HL961" s="13"/>
      <c r="HM961" s="13"/>
      <c r="HN961" s="13"/>
      <c r="HO961" s="13"/>
      <c r="HP961" s="13"/>
      <c r="HQ961" s="13"/>
    </row>
    <row r="962" spans="1:225" s="7" customFormat="1" ht="11.25" customHeight="1" x14ac:dyDescent="0.2">
      <c r="A962" s="12"/>
      <c r="B962" s="12"/>
      <c r="C962" s="14"/>
      <c r="D962" s="21"/>
      <c r="E962" s="21"/>
      <c r="F962" s="22"/>
      <c r="G962" s="21"/>
      <c r="H962" s="22"/>
      <c r="I962" s="22"/>
      <c r="J962" s="22"/>
      <c r="K962" s="22"/>
      <c r="L962" s="22"/>
      <c r="M962" s="22"/>
      <c r="N962" s="22"/>
      <c r="O962" s="60"/>
      <c r="P962" s="22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/>
      <c r="FK962" s="13"/>
      <c r="FL962" s="13"/>
      <c r="FM962" s="13"/>
      <c r="FN962" s="13"/>
      <c r="FO962" s="13"/>
      <c r="FP962" s="13"/>
      <c r="FQ962" s="13"/>
      <c r="FR962" s="13"/>
      <c r="FS962" s="13"/>
      <c r="FT962" s="13"/>
      <c r="FU962" s="13"/>
      <c r="FV962" s="13"/>
      <c r="FW962" s="13"/>
      <c r="FX962" s="13"/>
      <c r="FY962" s="13"/>
      <c r="FZ962" s="13"/>
      <c r="GA962" s="13"/>
      <c r="GB962" s="13"/>
      <c r="GC962" s="13"/>
      <c r="GD962" s="13"/>
      <c r="GE962" s="13"/>
      <c r="GF962" s="13"/>
      <c r="GG962" s="13"/>
      <c r="GH962" s="13"/>
      <c r="GI962" s="13"/>
      <c r="GJ962" s="13"/>
      <c r="GK962" s="13"/>
      <c r="GL962" s="13"/>
      <c r="GM962" s="13"/>
      <c r="GN962" s="13"/>
      <c r="GO962" s="13"/>
      <c r="GP962" s="13"/>
      <c r="GQ962" s="13"/>
      <c r="GR962" s="13"/>
      <c r="GS962" s="13"/>
      <c r="GT962" s="13"/>
      <c r="GU962" s="13"/>
      <c r="GV962" s="13"/>
      <c r="GW962" s="13"/>
      <c r="GX962" s="13"/>
      <c r="GY962" s="13"/>
      <c r="GZ962" s="13"/>
      <c r="HA962" s="13"/>
      <c r="HB962" s="13"/>
      <c r="HC962" s="13"/>
      <c r="HD962" s="13"/>
      <c r="HE962" s="13"/>
      <c r="HF962" s="13"/>
      <c r="HG962" s="13"/>
      <c r="HH962" s="13"/>
      <c r="HI962" s="13"/>
      <c r="HJ962" s="13"/>
      <c r="HK962" s="13"/>
      <c r="HL962" s="13"/>
      <c r="HM962" s="13"/>
      <c r="HN962" s="13"/>
      <c r="HO962" s="13"/>
      <c r="HP962" s="13"/>
      <c r="HQ962" s="13"/>
    </row>
    <row r="963" spans="1:225" s="7" customFormat="1" ht="11.25" customHeight="1" x14ac:dyDescent="0.2">
      <c r="A963" s="12"/>
      <c r="B963" s="12"/>
      <c r="C963" s="14"/>
      <c r="D963" s="21"/>
      <c r="E963" s="21"/>
      <c r="F963" s="22"/>
      <c r="G963" s="21"/>
      <c r="H963" s="22"/>
      <c r="I963" s="22"/>
      <c r="J963" s="22"/>
      <c r="K963" s="22"/>
      <c r="L963" s="22"/>
      <c r="M963" s="22"/>
      <c r="N963" s="22"/>
      <c r="O963" s="60"/>
      <c r="P963" s="22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/>
      <c r="FK963" s="13"/>
      <c r="FL963" s="13"/>
      <c r="FM963" s="13"/>
      <c r="FN963" s="13"/>
      <c r="FO963" s="13"/>
      <c r="FP963" s="13"/>
      <c r="FQ963" s="13"/>
      <c r="FR963" s="13"/>
      <c r="FS963" s="13"/>
      <c r="FT963" s="13"/>
      <c r="FU963" s="13"/>
      <c r="FV963" s="13"/>
      <c r="FW963" s="13"/>
      <c r="FX963" s="13"/>
      <c r="FY963" s="13"/>
      <c r="FZ963" s="13"/>
      <c r="GA963" s="13"/>
      <c r="GB963" s="13"/>
      <c r="GC963" s="13"/>
      <c r="GD963" s="13"/>
      <c r="GE963" s="13"/>
      <c r="GF963" s="13"/>
      <c r="GG963" s="13"/>
      <c r="GH963" s="13"/>
      <c r="GI963" s="13"/>
      <c r="GJ963" s="13"/>
      <c r="GK963" s="13"/>
      <c r="GL963" s="13"/>
      <c r="GM963" s="13"/>
      <c r="GN963" s="13"/>
      <c r="GO963" s="13"/>
      <c r="GP963" s="13"/>
      <c r="GQ963" s="13"/>
      <c r="GR963" s="13"/>
      <c r="GS963" s="13"/>
      <c r="GT963" s="13"/>
      <c r="GU963" s="13"/>
      <c r="GV963" s="13"/>
      <c r="GW963" s="13"/>
      <c r="GX963" s="13"/>
      <c r="GY963" s="13"/>
      <c r="GZ963" s="13"/>
      <c r="HA963" s="13"/>
      <c r="HB963" s="13"/>
      <c r="HC963" s="13"/>
      <c r="HD963" s="13"/>
      <c r="HE963" s="13"/>
      <c r="HF963" s="13"/>
      <c r="HG963" s="13"/>
      <c r="HH963" s="13"/>
      <c r="HI963" s="13"/>
      <c r="HJ963" s="13"/>
      <c r="HK963" s="13"/>
      <c r="HL963" s="13"/>
      <c r="HM963" s="13"/>
      <c r="HN963" s="13"/>
      <c r="HO963" s="13"/>
      <c r="HP963" s="13"/>
      <c r="HQ963" s="13"/>
    </row>
    <row r="964" spans="1:225" s="7" customFormat="1" ht="11.25" customHeight="1" x14ac:dyDescent="0.2">
      <c r="A964" s="12"/>
      <c r="B964" s="12"/>
      <c r="C964" s="14"/>
      <c r="D964" s="21"/>
      <c r="E964" s="21"/>
      <c r="F964" s="22"/>
      <c r="G964" s="21"/>
      <c r="H964" s="22"/>
      <c r="I964" s="22"/>
      <c r="J964" s="22"/>
      <c r="K964" s="22"/>
      <c r="L964" s="22"/>
      <c r="M964" s="22"/>
      <c r="N964" s="22"/>
      <c r="O964" s="60"/>
      <c r="P964" s="22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/>
      <c r="FK964" s="13"/>
      <c r="FL964" s="13"/>
      <c r="FM964" s="13"/>
      <c r="FN964" s="13"/>
      <c r="FO964" s="13"/>
      <c r="FP964" s="13"/>
      <c r="FQ964" s="13"/>
      <c r="FR964" s="13"/>
      <c r="FS964" s="13"/>
      <c r="FT964" s="13"/>
      <c r="FU964" s="13"/>
      <c r="FV964" s="13"/>
      <c r="FW964" s="13"/>
      <c r="FX964" s="13"/>
      <c r="FY964" s="13"/>
      <c r="FZ964" s="13"/>
      <c r="GA964" s="13"/>
      <c r="GB964" s="13"/>
      <c r="GC964" s="13"/>
      <c r="GD964" s="13"/>
      <c r="GE964" s="13"/>
      <c r="GF964" s="13"/>
      <c r="GG964" s="13"/>
      <c r="GH964" s="13"/>
      <c r="GI964" s="13"/>
      <c r="GJ964" s="13"/>
      <c r="GK964" s="13"/>
      <c r="GL964" s="13"/>
      <c r="GM964" s="13"/>
      <c r="GN964" s="13"/>
      <c r="GO964" s="13"/>
      <c r="GP964" s="13"/>
      <c r="GQ964" s="13"/>
      <c r="GR964" s="13"/>
      <c r="GS964" s="13"/>
      <c r="GT964" s="13"/>
      <c r="GU964" s="13"/>
      <c r="GV964" s="13"/>
      <c r="GW964" s="13"/>
      <c r="GX964" s="13"/>
      <c r="GY964" s="13"/>
      <c r="GZ964" s="13"/>
      <c r="HA964" s="13"/>
      <c r="HB964" s="13"/>
      <c r="HC964" s="13"/>
      <c r="HD964" s="13"/>
      <c r="HE964" s="13"/>
      <c r="HF964" s="13"/>
      <c r="HG964" s="13"/>
      <c r="HH964" s="13"/>
      <c r="HI964" s="13"/>
      <c r="HJ964" s="13"/>
      <c r="HK964" s="13"/>
      <c r="HL964" s="13"/>
      <c r="HM964" s="13"/>
      <c r="HN964" s="13"/>
      <c r="HO964" s="13"/>
      <c r="HP964" s="13"/>
      <c r="HQ964" s="13"/>
    </row>
    <row r="965" spans="1:225" s="7" customFormat="1" ht="11.25" customHeight="1" x14ac:dyDescent="0.2">
      <c r="A965" s="12"/>
      <c r="B965" s="12"/>
      <c r="C965" s="14"/>
      <c r="D965" s="21"/>
      <c r="E965" s="21"/>
      <c r="F965" s="22"/>
      <c r="G965" s="21"/>
      <c r="H965" s="22"/>
      <c r="I965" s="22"/>
      <c r="J965" s="22"/>
      <c r="K965" s="22"/>
      <c r="L965" s="22"/>
      <c r="M965" s="22"/>
      <c r="N965" s="22"/>
      <c r="O965" s="60"/>
      <c r="P965" s="22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/>
      <c r="FK965" s="13"/>
      <c r="FL965" s="13"/>
      <c r="FM965" s="13"/>
      <c r="FN965" s="13"/>
      <c r="FO965" s="13"/>
      <c r="FP965" s="13"/>
      <c r="FQ965" s="13"/>
      <c r="FR965" s="13"/>
      <c r="FS965" s="13"/>
      <c r="FT965" s="13"/>
      <c r="FU965" s="13"/>
      <c r="FV965" s="13"/>
      <c r="FW965" s="13"/>
      <c r="FX965" s="13"/>
      <c r="FY965" s="13"/>
      <c r="FZ965" s="13"/>
      <c r="GA965" s="13"/>
      <c r="GB965" s="13"/>
      <c r="GC965" s="13"/>
      <c r="GD965" s="13"/>
      <c r="GE965" s="13"/>
      <c r="GF965" s="13"/>
      <c r="GG965" s="13"/>
      <c r="GH965" s="13"/>
      <c r="GI965" s="13"/>
      <c r="GJ965" s="13"/>
      <c r="GK965" s="13"/>
      <c r="GL965" s="13"/>
      <c r="GM965" s="13"/>
      <c r="GN965" s="13"/>
      <c r="GO965" s="13"/>
      <c r="GP965" s="13"/>
      <c r="GQ965" s="13"/>
      <c r="GR965" s="13"/>
      <c r="GS965" s="13"/>
      <c r="GT965" s="13"/>
      <c r="GU965" s="13"/>
      <c r="GV965" s="13"/>
      <c r="GW965" s="13"/>
      <c r="GX965" s="13"/>
      <c r="GY965" s="13"/>
      <c r="GZ965" s="13"/>
      <c r="HA965" s="13"/>
      <c r="HB965" s="13"/>
      <c r="HC965" s="13"/>
      <c r="HD965" s="13"/>
      <c r="HE965" s="13"/>
      <c r="HF965" s="13"/>
      <c r="HG965" s="13"/>
      <c r="HH965" s="13"/>
      <c r="HI965" s="13"/>
      <c r="HJ965" s="13"/>
      <c r="HK965" s="13"/>
      <c r="HL965" s="13"/>
      <c r="HM965" s="13"/>
      <c r="HN965" s="13"/>
      <c r="HO965" s="13"/>
      <c r="HP965" s="13"/>
      <c r="HQ965" s="13"/>
    </row>
    <row r="966" spans="1:225" s="7" customFormat="1" ht="11.25" customHeight="1" x14ac:dyDescent="0.2">
      <c r="A966" s="12"/>
      <c r="B966" s="12"/>
      <c r="C966" s="14"/>
      <c r="D966" s="21"/>
      <c r="E966" s="21"/>
      <c r="F966" s="22"/>
      <c r="G966" s="21"/>
      <c r="H966" s="22"/>
      <c r="I966" s="22"/>
      <c r="J966" s="22"/>
      <c r="K966" s="22"/>
      <c r="L966" s="22"/>
      <c r="M966" s="22"/>
      <c r="N966" s="22"/>
      <c r="O966" s="60"/>
      <c r="P966" s="22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/>
      <c r="FK966" s="13"/>
      <c r="FL966" s="13"/>
      <c r="FM966" s="13"/>
      <c r="FN966" s="13"/>
      <c r="FO966" s="13"/>
      <c r="FP966" s="13"/>
      <c r="FQ966" s="13"/>
      <c r="FR966" s="13"/>
      <c r="FS966" s="13"/>
      <c r="FT966" s="13"/>
      <c r="FU966" s="13"/>
      <c r="FV966" s="13"/>
      <c r="FW966" s="13"/>
      <c r="FX966" s="13"/>
      <c r="FY966" s="13"/>
      <c r="FZ966" s="13"/>
      <c r="GA966" s="13"/>
      <c r="GB966" s="13"/>
      <c r="GC966" s="13"/>
      <c r="GD966" s="13"/>
      <c r="GE966" s="13"/>
      <c r="GF966" s="13"/>
      <c r="GG966" s="13"/>
      <c r="GH966" s="13"/>
      <c r="GI966" s="13"/>
      <c r="GJ966" s="13"/>
      <c r="GK966" s="13"/>
      <c r="GL966" s="13"/>
      <c r="GM966" s="13"/>
      <c r="GN966" s="13"/>
      <c r="GO966" s="13"/>
      <c r="GP966" s="13"/>
      <c r="GQ966" s="13"/>
      <c r="GR966" s="13"/>
      <c r="GS966" s="13"/>
      <c r="GT966" s="13"/>
      <c r="GU966" s="13"/>
      <c r="GV966" s="13"/>
      <c r="GW966" s="13"/>
      <c r="GX966" s="13"/>
      <c r="GY966" s="13"/>
      <c r="GZ966" s="13"/>
      <c r="HA966" s="13"/>
      <c r="HB966" s="13"/>
      <c r="HC966" s="13"/>
      <c r="HD966" s="13"/>
      <c r="HE966" s="13"/>
      <c r="HF966" s="13"/>
      <c r="HG966" s="13"/>
      <c r="HH966" s="13"/>
      <c r="HI966" s="13"/>
      <c r="HJ966" s="13"/>
      <c r="HK966" s="13"/>
      <c r="HL966" s="13"/>
      <c r="HM966" s="13"/>
      <c r="HN966" s="13"/>
      <c r="HO966" s="13"/>
      <c r="HP966" s="13"/>
      <c r="HQ966" s="13"/>
    </row>
    <row r="967" spans="1:225" s="7" customFormat="1" ht="11.25" customHeight="1" x14ac:dyDescent="0.2">
      <c r="A967" s="12"/>
      <c r="B967" s="12"/>
      <c r="C967" s="14"/>
      <c r="D967" s="21"/>
      <c r="E967" s="21"/>
      <c r="F967" s="22"/>
      <c r="G967" s="21"/>
      <c r="H967" s="22"/>
      <c r="I967" s="22"/>
      <c r="J967" s="22"/>
      <c r="K967" s="22"/>
      <c r="L967" s="22"/>
      <c r="M967" s="22"/>
      <c r="N967" s="22"/>
      <c r="O967" s="60"/>
      <c r="P967" s="22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/>
      <c r="FK967" s="13"/>
      <c r="FL967" s="13"/>
      <c r="FM967" s="13"/>
      <c r="FN967" s="13"/>
      <c r="FO967" s="13"/>
      <c r="FP967" s="13"/>
      <c r="FQ967" s="13"/>
      <c r="FR967" s="13"/>
      <c r="FS967" s="13"/>
      <c r="FT967" s="13"/>
      <c r="FU967" s="13"/>
      <c r="FV967" s="13"/>
      <c r="FW967" s="13"/>
      <c r="FX967" s="13"/>
      <c r="FY967" s="13"/>
      <c r="FZ967" s="13"/>
      <c r="GA967" s="13"/>
      <c r="GB967" s="13"/>
      <c r="GC967" s="13"/>
      <c r="GD967" s="13"/>
      <c r="GE967" s="13"/>
      <c r="GF967" s="13"/>
      <c r="GG967" s="13"/>
      <c r="GH967" s="13"/>
      <c r="GI967" s="13"/>
      <c r="GJ967" s="13"/>
      <c r="GK967" s="13"/>
      <c r="GL967" s="13"/>
      <c r="GM967" s="13"/>
      <c r="GN967" s="13"/>
      <c r="GO967" s="13"/>
      <c r="GP967" s="13"/>
      <c r="GQ967" s="13"/>
      <c r="GR967" s="13"/>
      <c r="GS967" s="13"/>
      <c r="GT967" s="13"/>
      <c r="GU967" s="13"/>
      <c r="GV967" s="13"/>
      <c r="GW967" s="13"/>
      <c r="GX967" s="13"/>
      <c r="GY967" s="13"/>
      <c r="GZ967" s="13"/>
      <c r="HA967" s="13"/>
      <c r="HB967" s="13"/>
      <c r="HC967" s="13"/>
      <c r="HD967" s="13"/>
      <c r="HE967" s="13"/>
      <c r="HF967" s="13"/>
      <c r="HG967" s="13"/>
      <c r="HH967" s="13"/>
      <c r="HI967" s="13"/>
      <c r="HJ967" s="13"/>
      <c r="HK967" s="13"/>
      <c r="HL967" s="13"/>
      <c r="HM967" s="13"/>
      <c r="HN967" s="13"/>
      <c r="HO967" s="13"/>
      <c r="HP967" s="13"/>
      <c r="HQ967" s="13"/>
    </row>
    <row r="968" spans="1:225" s="7" customFormat="1" ht="11.25" customHeight="1" x14ac:dyDescent="0.2">
      <c r="A968" s="12"/>
      <c r="B968" s="12"/>
      <c r="C968" s="14"/>
      <c r="D968" s="21"/>
      <c r="E968" s="21"/>
      <c r="F968" s="22"/>
      <c r="G968" s="21"/>
      <c r="H968" s="22"/>
      <c r="I968" s="22"/>
      <c r="J968" s="22"/>
      <c r="K968" s="22"/>
      <c r="L968" s="22"/>
      <c r="M968" s="22"/>
      <c r="N968" s="22"/>
      <c r="O968" s="60"/>
      <c r="P968" s="22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/>
      <c r="FK968" s="13"/>
      <c r="FL968" s="13"/>
      <c r="FM968" s="13"/>
      <c r="FN968" s="13"/>
      <c r="FO968" s="13"/>
      <c r="FP968" s="13"/>
      <c r="FQ968" s="13"/>
      <c r="FR968" s="13"/>
      <c r="FS968" s="13"/>
      <c r="FT968" s="13"/>
      <c r="FU968" s="13"/>
      <c r="FV968" s="13"/>
      <c r="FW968" s="13"/>
      <c r="FX968" s="13"/>
      <c r="FY968" s="13"/>
      <c r="FZ968" s="13"/>
      <c r="GA968" s="13"/>
      <c r="GB968" s="13"/>
      <c r="GC968" s="13"/>
      <c r="GD968" s="13"/>
      <c r="GE968" s="13"/>
      <c r="GF968" s="13"/>
      <c r="GG968" s="13"/>
      <c r="GH968" s="13"/>
      <c r="GI968" s="13"/>
      <c r="GJ968" s="13"/>
      <c r="GK968" s="13"/>
      <c r="GL968" s="13"/>
      <c r="GM968" s="13"/>
      <c r="GN968" s="13"/>
      <c r="GO968" s="13"/>
      <c r="GP968" s="13"/>
      <c r="GQ968" s="13"/>
      <c r="GR968" s="13"/>
      <c r="GS968" s="13"/>
      <c r="GT968" s="13"/>
      <c r="GU968" s="13"/>
      <c r="GV968" s="13"/>
      <c r="GW968" s="13"/>
      <c r="GX968" s="13"/>
      <c r="GY968" s="13"/>
      <c r="GZ968" s="13"/>
      <c r="HA968" s="13"/>
      <c r="HB968" s="13"/>
      <c r="HC968" s="13"/>
      <c r="HD968" s="13"/>
      <c r="HE968" s="13"/>
      <c r="HF968" s="13"/>
      <c r="HG968" s="13"/>
      <c r="HH968" s="13"/>
      <c r="HI968" s="13"/>
      <c r="HJ968" s="13"/>
      <c r="HK968" s="13"/>
      <c r="HL968" s="13"/>
      <c r="HM968" s="13"/>
      <c r="HN968" s="13"/>
      <c r="HO968" s="13"/>
      <c r="HP968" s="13"/>
      <c r="HQ968" s="13"/>
    </row>
    <row r="969" spans="1:225" s="7" customFormat="1" ht="11.25" customHeight="1" x14ac:dyDescent="0.2">
      <c r="A969" s="12"/>
      <c r="B969" s="12"/>
      <c r="C969" s="14"/>
      <c r="D969" s="21"/>
      <c r="E969" s="21"/>
      <c r="F969" s="22"/>
      <c r="G969" s="21"/>
      <c r="H969" s="22"/>
      <c r="I969" s="22"/>
      <c r="J969" s="22"/>
      <c r="K969" s="22"/>
      <c r="L969" s="22"/>
      <c r="M969" s="22"/>
      <c r="N969" s="22"/>
      <c r="O969" s="60"/>
      <c r="P969" s="22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/>
      <c r="FK969" s="13"/>
      <c r="FL969" s="13"/>
      <c r="FM969" s="13"/>
      <c r="FN969" s="13"/>
      <c r="FO969" s="13"/>
      <c r="FP969" s="13"/>
      <c r="FQ969" s="13"/>
      <c r="FR969" s="13"/>
      <c r="FS969" s="13"/>
      <c r="FT969" s="13"/>
      <c r="FU969" s="13"/>
      <c r="FV969" s="13"/>
      <c r="FW969" s="13"/>
      <c r="FX969" s="13"/>
      <c r="FY969" s="13"/>
      <c r="FZ969" s="13"/>
      <c r="GA969" s="13"/>
      <c r="GB969" s="13"/>
      <c r="GC969" s="13"/>
      <c r="GD969" s="13"/>
      <c r="GE969" s="13"/>
      <c r="GF969" s="13"/>
      <c r="GG969" s="13"/>
      <c r="GH969" s="13"/>
      <c r="GI969" s="13"/>
      <c r="GJ969" s="13"/>
      <c r="GK969" s="13"/>
      <c r="GL969" s="13"/>
      <c r="GM969" s="13"/>
      <c r="GN969" s="13"/>
      <c r="GO969" s="13"/>
      <c r="GP969" s="13"/>
      <c r="GQ969" s="13"/>
      <c r="GR969" s="13"/>
      <c r="GS969" s="13"/>
      <c r="GT969" s="13"/>
      <c r="GU969" s="13"/>
      <c r="GV969" s="13"/>
      <c r="GW969" s="13"/>
      <c r="GX969" s="13"/>
      <c r="GY969" s="13"/>
      <c r="GZ969" s="13"/>
      <c r="HA969" s="13"/>
      <c r="HB969" s="13"/>
      <c r="HC969" s="13"/>
      <c r="HD969" s="13"/>
      <c r="HE969" s="13"/>
      <c r="HF969" s="13"/>
      <c r="HG969" s="13"/>
      <c r="HH969" s="13"/>
      <c r="HI969" s="13"/>
      <c r="HJ969" s="13"/>
      <c r="HK969" s="13"/>
      <c r="HL969" s="13"/>
      <c r="HM969" s="13"/>
      <c r="HN969" s="13"/>
      <c r="HO969" s="13"/>
      <c r="HP969" s="13"/>
      <c r="HQ969" s="13"/>
    </row>
    <row r="970" spans="1:225" s="7" customFormat="1" ht="11.25" customHeight="1" x14ac:dyDescent="0.2">
      <c r="A970" s="12"/>
      <c r="B970" s="12"/>
      <c r="C970" s="14"/>
      <c r="D970" s="21"/>
      <c r="E970" s="21"/>
      <c r="F970" s="22"/>
      <c r="G970" s="21"/>
      <c r="H970" s="22"/>
      <c r="I970" s="22"/>
      <c r="J970" s="22"/>
      <c r="K970" s="22"/>
      <c r="L970" s="22"/>
      <c r="M970" s="22"/>
      <c r="N970" s="22"/>
      <c r="O970" s="60"/>
      <c r="P970" s="22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/>
      <c r="FK970" s="13"/>
      <c r="FL970" s="13"/>
      <c r="FM970" s="13"/>
      <c r="FN970" s="13"/>
      <c r="FO970" s="13"/>
      <c r="FP970" s="13"/>
      <c r="FQ970" s="13"/>
      <c r="FR970" s="13"/>
      <c r="FS970" s="13"/>
      <c r="FT970" s="13"/>
      <c r="FU970" s="13"/>
      <c r="FV970" s="13"/>
      <c r="FW970" s="13"/>
      <c r="FX970" s="13"/>
      <c r="FY970" s="13"/>
      <c r="FZ970" s="13"/>
      <c r="GA970" s="13"/>
      <c r="GB970" s="13"/>
      <c r="GC970" s="13"/>
      <c r="GD970" s="13"/>
      <c r="GE970" s="13"/>
      <c r="GF970" s="13"/>
      <c r="GG970" s="13"/>
      <c r="GH970" s="13"/>
      <c r="GI970" s="13"/>
      <c r="GJ970" s="13"/>
      <c r="GK970" s="13"/>
      <c r="GL970" s="13"/>
      <c r="GM970" s="13"/>
      <c r="GN970" s="13"/>
      <c r="GO970" s="13"/>
      <c r="GP970" s="13"/>
      <c r="GQ970" s="13"/>
      <c r="GR970" s="13"/>
      <c r="GS970" s="13"/>
      <c r="GT970" s="13"/>
      <c r="GU970" s="13"/>
      <c r="GV970" s="13"/>
      <c r="GW970" s="13"/>
      <c r="GX970" s="13"/>
      <c r="GY970" s="13"/>
      <c r="GZ970" s="13"/>
      <c r="HA970" s="13"/>
      <c r="HB970" s="13"/>
      <c r="HC970" s="13"/>
      <c r="HD970" s="13"/>
      <c r="HE970" s="13"/>
      <c r="HF970" s="13"/>
      <c r="HG970" s="13"/>
      <c r="HH970" s="13"/>
      <c r="HI970" s="13"/>
      <c r="HJ970" s="13"/>
      <c r="HK970" s="13"/>
      <c r="HL970" s="13"/>
      <c r="HM970" s="13"/>
      <c r="HN970" s="13"/>
      <c r="HO970" s="13"/>
      <c r="HP970" s="13"/>
      <c r="HQ970" s="13"/>
    </row>
    <row r="971" spans="1:225" s="7" customFormat="1" ht="11.25" customHeight="1" x14ac:dyDescent="0.2">
      <c r="A971" s="12"/>
      <c r="B971" s="12"/>
      <c r="C971" s="14"/>
      <c r="D971" s="21"/>
      <c r="E971" s="21"/>
      <c r="F971" s="22"/>
      <c r="G971" s="21"/>
      <c r="H971" s="22"/>
      <c r="I971" s="22"/>
      <c r="J971" s="22"/>
      <c r="K971" s="22"/>
      <c r="L971" s="22"/>
      <c r="M971" s="22"/>
      <c r="N971" s="22"/>
      <c r="O971" s="60"/>
      <c r="P971" s="22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/>
      <c r="FK971" s="13"/>
      <c r="FL971" s="13"/>
      <c r="FM971" s="13"/>
      <c r="FN971" s="13"/>
      <c r="FO971" s="13"/>
      <c r="FP971" s="13"/>
      <c r="FQ971" s="13"/>
      <c r="FR971" s="13"/>
      <c r="FS971" s="13"/>
      <c r="FT971" s="13"/>
      <c r="FU971" s="13"/>
      <c r="FV971" s="13"/>
      <c r="FW971" s="13"/>
      <c r="FX971" s="13"/>
      <c r="FY971" s="13"/>
      <c r="FZ971" s="13"/>
      <c r="GA971" s="13"/>
      <c r="GB971" s="13"/>
      <c r="GC971" s="13"/>
      <c r="GD971" s="13"/>
      <c r="GE971" s="13"/>
      <c r="GF971" s="13"/>
      <c r="GG971" s="13"/>
      <c r="GH971" s="13"/>
      <c r="GI971" s="13"/>
      <c r="GJ971" s="13"/>
      <c r="GK971" s="13"/>
      <c r="GL971" s="13"/>
      <c r="GM971" s="13"/>
      <c r="GN971" s="13"/>
      <c r="GO971" s="13"/>
      <c r="GP971" s="13"/>
      <c r="GQ971" s="13"/>
      <c r="GR971" s="13"/>
      <c r="GS971" s="13"/>
      <c r="GT971" s="13"/>
      <c r="GU971" s="13"/>
      <c r="GV971" s="13"/>
      <c r="GW971" s="13"/>
      <c r="GX971" s="13"/>
      <c r="GY971" s="13"/>
      <c r="GZ971" s="13"/>
      <c r="HA971" s="13"/>
      <c r="HB971" s="13"/>
      <c r="HC971" s="13"/>
      <c r="HD971" s="13"/>
      <c r="HE971" s="13"/>
      <c r="HF971" s="13"/>
      <c r="HG971" s="13"/>
      <c r="HH971" s="13"/>
      <c r="HI971" s="13"/>
      <c r="HJ971" s="13"/>
      <c r="HK971" s="13"/>
      <c r="HL971" s="13"/>
      <c r="HM971" s="13"/>
      <c r="HN971" s="13"/>
      <c r="HO971" s="13"/>
      <c r="HP971" s="13"/>
      <c r="HQ971" s="13"/>
    </row>
    <row r="972" spans="1:225" s="7" customFormat="1" ht="11.25" customHeight="1" x14ac:dyDescent="0.2">
      <c r="A972" s="12"/>
      <c r="B972" s="12"/>
      <c r="C972" s="14"/>
      <c r="D972" s="21"/>
      <c r="E972" s="21"/>
      <c r="F972" s="22"/>
      <c r="G972" s="21"/>
      <c r="H972" s="22"/>
      <c r="I972" s="22"/>
      <c r="J972" s="22"/>
      <c r="K972" s="22"/>
      <c r="L972" s="22"/>
      <c r="M972" s="22"/>
      <c r="N972" s="22"/>
      <c r="O972" s="60"/>
      <c r="P972" s="22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/>
      <c r="FK972" s="13"/>
      <c r="FL972" s="13"/>
      <c r="FM972" s="13"/>
      <c r="FN972" s="13"/>
      <c r="FO972" s="13"/>
      <c r="FP972" s="13"/>
      <c r="FQ972" s="13"/>
      <c r="FR972" s="13"/>
      <c r="FS972" s="13"/>
      <c r="FT972" s="13"/>
      <c r="FU972" s="13"/>
      <c r="FV972" s="13"/>
      <c r="FW972" s="13"/>
      <c r="FX972" s="13"/>
      <c r="FY972" s="13"/>
      <c r="FZ972" s="13"/>
      <c r="GA972" s="13"/>
      <c r="GB972" s="13"/>
      <c r="GC972" s="13"/>
      <c r="GD972" s="13"/>
      <c r="GE972" s="13"/>
      <c r="GF972" s="13"/>
      <c r="GG972" s="13"/>
      <c r="GH972" s="13"/>
      <c r="GI972" s="13"/>
      <c r="GJ972" s="13"/>
      <c r="GK972" s="13"/>
      <c r="GL972" s="13"/>
      <c r="GM972" s="13"/>
      <c r="GN972" s="13"/>
      <c r="GO972" s="13"/>
      <c r="GP972" s="13"/>
      <c r="GQ972" s="13"/>
      <c r="GR972" s="13"/>
      <c r="GS972" s="13"/>
      <c r="GT972" s="13"/>
      <c r="GU972" s="13"/>
      <c r="GV972" s="13"/>
      <c r="GW972" s="13"/>
      <c r="GX972" s="13"/>
      <c r="GY972" s="13"/>
      <c r="GZ972" s="13"/>
      <c r="HA972" s="13"/>
      <c r="HB972" s="13"/>
      <c r="HC972" s="13"/>
      <c r="HD972" s="13"/>
      <c r="HE972" s="13"/>
      <c r="HF972" s="13"/>
      <c r="HG972" s="13"/>
      <c r="HH972" s="13"/>
      <c r="HI972" s="13"/>
      <c r="HJ972" s="13"/>
      <c r="HK972" s="13"/>
      <c r="HL972" s="13"/>
      <c r="HM972" s="13"/>
      <c r="HN972" s="13"/>
      <c r="HO972" s="13"/>
      <c r="HP972" s="13"/>
      <c r="HQ972" s="13"/>
    </row>
    <row r="973" spans="1:225" s="7" customFormat="1" ht="11.25" customHeight="1" x14ac:dyDescent="0.2">
      <c r="A973" s="12"/>
      <c r="B973" s="12"/>
      <c r="C973" s="14"/>
      <c r="D973" s="21"/>
      <c r="E973" s="21"/>
      <c r="F973" s="22"/>
      <c r="G973" s="21"/>
      <c r="H973" s="22"/>
      <c r="I973" s="22"/>
      <c r="J973" s="22"/>
      <c r="K973" s="22"/>
      <c r="L973" s="22"/>
      <c r="M973" s="22"/>
      <c r="N973" s="22"/>
      <c r="O973" s="60"/>
      <c r="P973" s="22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/>
      <c r="FK973" s="13"/>
      <c r="FL973" s="13"/>
      <c r="FM973" s="13"/>
      <c r="FN973" s="13"/>
      <c r="FO973" s="13"/>
      <c r="FP973" s="13"/>
      <c r="FQ973" s="13"/>
      <c r="FR973" s="13"/>
      <c r="FS973" s="13"/>
      <c r="FT973" s="13"/>
      <c r="FU973" s="13"/>
      <c r="FV973" s="13"/>
      <c r="FW973" s="13"/>
      <c r="FX973" s="13"/>
      <c r="FY973" s="13"/>
      <c r="FZ973" s="13"/>
      <c r="GA973" s="13"/>
      <c r="GB973" s="13"/>
      <c r="GC973" s="13"/>
      <c r="GD973" s="13"/>
      <c r="GE973" s="13"/>
      <c r="GF973" s="13"/>
      <c r="GG973" s="13"/>
      <c r="GH973" s="13"/>
      <c r="GI973" s="13"/>
      <c r="GJ973" s="13"/>
      <c r="GK973" s="13"/>
      <c r="GL973" s="13"/>
      <c r="GM973" s="13"/>
      <c r="GN973" s="13"/>
      <c r="GO973" s="13"/>
      <c r="GP973" s="13"/>
      <c r="GQ973" s="13"/>
      <c r="GR973" s="13"/>
      <c r="GS973" s="13"/>
      <c r="GT973" s="13"/>
      <c r="GU973" s="13"/>
      <c r="GV973" s="13"/>
      <c r="GW973" s="13"/>
      <c r="GX973" s="13"/>
      <c r="GY973" s="13"/>
      <c r="GZ973" s="13"/>
      <c r="HA973" s="13"/>
      <c r="HB973" s="13"/>
      <c r="HC973" s="13"/>
      <c r="HD973" s="13"/>
      <c r="HE973" s="13"/>
      <c r="HF973" s="13"/>
      <c r="HG973" s="13"/>
      <c r="HH973" s="13"/>
      <c r="HI973" s="13"/>
      <c r="HJ973" s="13"/>
      <c r="HK973" s="13"/>
      <c r="HL973" s="13"/>
      <c r="HM973" s="13"/>
      <c r="HN973" s="13"/>
      <c r="HO973" s="13"/>
      <c r="HP973" s="13"/>
      <c r="HQ973" s="13"/>
    </row>
    <row r="974" spans="1:225" s="7" customFormat="1" ht="11.25" customHeight="1" x14ac:dyDescent="0.2">
      <c r="A974" s="12"/>
      <c r="B974" s="12"/>
      <c r="C974" s="14"/>
      <c r="D974" s="21"/>
      <c r="E974" s="21"/>
      <c r="F974" s="22"/>
      <c r="G974" s="21"/>
      <c r="H974" s="22"/>
      <c r="I974" s="22"/>
      <c r="J974" s="22"/>
      <c r="K974" s="22"/>
      <c r="L974" s="22"/>
      <c r="M974" s="22"/>
      <c r="N974" s="22"/>
      <c r="O974" s="60"/>
      <c r="P974" s="22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/>
      <c r="FK974" s="13"/>
      <c r="FL974" s="13"/>
      <c r="FM974" s="13"/>
      <c r="FN974" s="13"/>
      <c r="FO974" s="13"/>
      <c r="FP974" s="13"/>
      <c r="FQ974" s="13"/>
      <c r="FR974" s="13"/>
      <c r="FS974" s="13"/>
      <c r="FT974" s="13"/>
      <c r="FU974" s="13"/>
      <c r="FV974" s="13"/>
      <c r="FW974" s="13"/>
      <c r="FX974" s="13"/>
      <c r="FY974" s="13"/>
      <c r="FZ974" s="13"/>
      <c r="GA974" s="13"/>
      <c r="GB974" s="13"/>
      <c r="GC974" s="13"/>
      <c r="GD974" s="13"/>
      <c r="GE974" s="13"/>
      <c r="GF974" s="13"/>
      <c r="GG974" s="13"/>
      <c r="GH974" s="13"/>
      <c r="GI974" s="13"/>
      <c r="GJ974" s="13"/>
      <c r="GK974" s="13"/>
      <c r="GL974" s="13"/>
      <c r="GM974" s="13"/>
      <c r="GN974" s="13"/>
      <c r="GO974" s="13"/>
      <c r="GP974" s="13"/>
      <c r="GQ974" s="13"/>
      <c r="GR974" s="13"/>
      <c r="GS974" s="13"/>
      <c r="GT974" s="13"/>
      <c r="GU974" s="13"/>
      <c r="GV974" s="13"/>
      <c r="GW974" s="13"/>
      <c r="GX974" s="13"/>
      <c r="GY974" s="13"/>
      <c r="GZ974" s="13"/>
      <c r="HA974" s="13"/>
      <c r="HB974" s="13"/>
      <c r="HC974" s="13"/>
      <c r="HD974" s="13"/>
      <c r="HE974" s="13"/>
      <c r="HF974" s="13"/>
      <c r="HG974" s="13"/>
      <c r="HH974" s="13"/>
      <c r="HI974" s="13"/>
      <c r="HJ974" s="13"/>
      <c r="HK974" s="13"/>
      <c r="HL974" s="13"/>
      <c r="HM974" s="13"/>
      <c r="HN974" s="13"/>
      <c r="HO974" s="13"/>
      <c r="HP974" s="13"/>
      <c r="HQ974" s="13"/>
    </row>
    <row r="975" spans="1:225" s="7" customFormat="1" ht="11.25" customHeight="1" x14ac:dyDescent="0.2">
      <c r="A975" s="12"/>
      <c r="B975" s="12"/>
      <c r="C975" s="14"/>
      <c r="D975" s="21"/>
      <c r="E975" s="21"/>
      <c r="F975" s="22"/>
      <c r="G975" s="21"/>
      <c r="H975" s="22"/>
      <c r="I975" s="22"/>
      <c r="J975" s="22"/>
      <c r="K975" s="22"/>
      <c r="L975" s="22"/>
      <c r="M975" s="22"/>
      <c r="N975" s="22"/>
      <c r="O975" s="60"/>
      <c r="P975" s="22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/>
      <c r="FK975" s="13"/>
      <c r="FL975" s="13"/>
      <c r="FM975" s="13"/>
      <c r="FN975" s="13"/>
      <c r="FO975" s="13"/>
      <c r="FP975" s="13"/>
      <c r="FQ975" s="13"/>
      <c r="FR975" s="13"/>
      <c r="FS975" s="13"/>
      <c r="FT975" s="13"/>
      <c r="FU975" s="13"/>
      <c r="FV975" s="13"/>
      <c r="FW975" s="13"/>
      <c r="FX975" s="13"/>
      <c r="FY975" s="13"/>
      <c r="FZ975" s="13"/>
      <c r="GA975" s="13"/>
      <c r="GB975" s="13"/>
      <c r="GC975" s="13"/>
      <c r="GD975" s="13"/>
      <c r="GE975" s="13"/>
      <c r="GF975" s="13"/>
      <c r="GG975" s="13"/>
      <c r="GH975" s="13"/>
      <c r="GI975" s="13"/>
      <c r="GJ975" s="13"/>
      <c r="GK975" s="13"/>
      <c r="GL975" s="13"/>
      <c r="GM975" s="13"/>
      <c r="GN975" s="13"/>
      <c r="GO975" s="13"/>
      <c r="GP975" s="13"/>
      <c r="GQ975" s="13"/>
      <c r="GR975" s="13"/>
      <c r="GS975" s="13"/>
      <c r="GT975" s="13"/>
      <c r="GU975" s="13"/>
      <c r="GV975" s="13"/>
      <c r="GW975" s="13"/>
      <c r="GX975" s="13"/>
      <c r="GY975" s="13"/>
      <c r="GZ975" s="13"/>
      <c r="HA975" s="13"/>
      <c r="HB975" s="13"/>
      <c r="HC975" s="13"/>
      <c r="HD975" s="13"/>
      <c r="HE975" s="13"/>
      <c r="HF975" s="13"/>
      <c r="HG975" s="13"/>
      <c r="HH975" s="13"/>
      <c r="HI975" s="13"/>
      <c r="HJ975" s="13"/>
      <c r="HK975" s="13"/>
      <c r="HL975" s="13"/>
      <c r="HM975" s="13"/>
      <c r="HN975" s="13"/>
      <c r="HO975" s="13"/>
      <c r="HP975" s="13"/>
      <c r="HQ975" s="13"/>
    </row>
    <row r="976" spans="1:225" s="7" customFormat="1" ht="11.25" customHeight="1" x14ac:dyDescent="0.2">
      <c r="A976" s="12"/>
      <c r="B976" s="12"/>
      <c r="C976" s="14"/>
      <c r="D976" s="21"/>
      <c r="E976" s="21"/>
      <c r="F976" s="22"/>
      <c r="G976" s="21"/>
      <c r="H976" s="22"/>
      <c r="I976" s="22"/>
      <c r="J976" s="22"/>
      <c r="K976" s="22"/>
      <c r="L976" s="22"/>
      <c r="M976" s="22"/>
      <c r="N976" s="22"/>
      <c r="O976" s="60"/>
      <c r="P976" s="22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  <c r="FO976" s="13"/>
      <c r="FP976" s="13"/>
      <c r="FQ976" s="13"/>
      <c r="FR976" s="13"/>
      <c r="FS976" s="13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/>
      <c r="GH976" s="13"/>
      <c r="GI976" s="13"/>
      <c r="GJ976" s="13"/>
      <c r="GK976" s="13"/>
      <c r="GL976" s="13"/>
      <c r="GM976" s="13"/>
      <c r="GN976" s="13"/>
      <c r="GO976" s="13"/>
      <c r="GP976" s="13"/>
      <c r="GQ976" s="13"/>
      <c r="GR976" s="13"/>
      <c r="GS976" s="13"/>
      <c r="GT976" s="13"/>
      <c r="GU976" s="13"/>
      <c r="GV976" s="13"/>
      <c r="GW976" s="13"/>
      <c r="GX976" s="13"/>
      <c r="GY976" s="13"/>
      <c r="GZ976" s="13"/>
      <c r="HA976" s="13"/>
      <c r="HB976" s="13"/>
      <c r="HC976" s="13"/>
      <c r="HD976" s="13"/>
      <c r="HE976" s="13"/>
      <c r="HF976" s="13"/>
      <c r="HG976" s="13"/>
      <c r="HH976" s="13"/>
      <c r="HI976" s="13"/>
      <c r="HJ976" s="13"/>
      <c r="HK976" s="13"/>
      <c r="HL976" s="13"/>
      <c r="HM976" s="13"/>
      <c r="HN976" s="13"/>
      <c r="HO976" s="13"/>
      <c r="HP976" s="13"/>
      <c r="HQ976" s="13"/>
    </row>
    <row r="977" spans="1:225" s="7" customFormat="1" ht="11.25" customHeight="1" x14ac:dyDescent="0.2">
      <c r="A977" s="12"/>
      <c r="B977" s="12"/>
      <c r="C977" s="14"/>
      <c r="D977" s="21"/>
      <c r="E977" s="21"/>
      <c r="F977" s="22"/>
      <c r="G977" s="21"/>
      <c r="H977" s="22"/>
      <c r="I977" s="22"/>
      <c r="J977" s="22"/>
      <c r="K977" s="22"/>
      <c r="L977" s="22"/>
      <c r="M977" s="22"/>
      <c r="N977" s="22"/>
      <c r="O977" s="60"/>
      <c r="P977" s="22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/>
      <c r="FK977" s="13"/>
      <c r="FL977" s="13"/>
      <c r="FM977" s="13"/>
      <c r="FN977" s="13"/>
      <c r="FO977" s="13"/>
      <c r="FP977" s="13"/>
      <c r="FQ977" s="13"/>
      <c r="FR977" s="13"/>
      <c r="FS977" s="13"/>
      <c r="FT977" s="13"/>
      <c r="FU977" s="13"/>
      <c r="FV977" s="13"/>
      <c r="FW977" s="13"/>
      <c r="FX977" s="13"/>
      <c r="FY977" s="13"/>
      <c r="FZ977" s="13"/>
      <c r="GA977" s="13"/>
      <c r="GB977" s="13"/>
      <c r="GC977" s="13"/>
      <c r="GD977" s="13"/>
      <c r="GE977" s="13"/>
      <c r="GF977" s="13"/>
      <c r="GG977" s="13"/>
      <c r="GH977" s="13"/>
      <c r="GI977" s="13"/>
      <c r="GJ977" s="13"/>
      <c r="GK977" s="13"/>
      <c r="GL977" s="13"/>
      <c r="GM977" s="13"/>
      <c r="GN977" s="13"/>
      <c r="GO977" s="13"/>
      <c r="GP977" s="13"/>
      <c r="GQ977" s="13"/>
      <c r="GR977" s="13"/>
      <c r="GS977" s="13"/>
      <c r="GT977" s="13"/>
      <c r="GU977" s="13"/>
      <c r="GV977" s="13"/>
      <c r="GW977" s="13"/>
      <c r="GX977" s="13"/>
      <c r="GY977" s="13"/>
      <c r="GZ977" s="13"/>
      <c r="HA977" s="13"/>
      <c r="HB977" s="13"/>
      <c r="HC977" s="13"/>
      <c r="HD977" s="13"/>
      <c r="HE977" s="13"/>
      <c r="HF977" s="13"/>
      <c r="HG977" s="13"/>
      <c r="HH977" s="13"/>
      <c r="HI977" s="13"/>
      <c r="HJ977" s="13"/>
      <c r="HK977" s="13"/>
      <c r="HL977" s="13"/>
      <c r="HM977" s="13"/>
      <c r="HN977" s="13"/>
      <c r="HO977" s="13"/>
      <c r="HP977" s="13"/>
      <c r="HQ977" s="13"/>
    </row>
    <row r="978" spans="1:225" x14ac:dyDescent="0.25">
      <c r="A978" s="12"/>
      <c r="B978" s="12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78"/>
    </row>
    <row r="979" spans="1:225" x14ac:dyDescent="0.25">
      <c r="A979" s="12"/>
      <c r="B979" s="12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78"/>
    </row>
    <row r="980" spans="1:225" x14ac:dyDescent="0.25">
      <c r="A980" s="12"/>
      <c r="B980" s="12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78"/>
    </row>
    <row r="981" spans="1:225" x14ac:dyDescent="0.25">
      <c r="A981" s="12"/>
      <c r="B981" s="12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78"/>
    </row>
    <row r="982" spans="1:225" x14ac:dyDescent="0.25">
      <c r="A982" s="12"/>
      <c r="B982" s="12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78"/>
    </row>
    <row r="983" spans="1:225" x14ac:dyDescent="0.25">
      <c r="A983" s="12"/>
      <c r="B983" s="12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78"/>
    </row>
    <row r="984" spans="1:225" x14ac:dyDescent="0.25">
      <c r="A984" s="12"/>
      <c r="B984" s="12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78"/>
    </row>
    <row r="985" spans="1:225" x14ac:dyDescent="0.25">
      <c r="A985" s="12"/>
      <c r="B985" s="12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78"/>
    </row>
    <row r="986" spans="1:225" x14ac:dyDescent="0.25">
      <c r="A986" s="12"/>
      <c r="B986" s="12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78"/>
    </row>
    <row r="987" spans="1:225" x14ac:dyDescent="0.25">
      <c r="A987" s="12"/>
      <c r="B987" s="12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78"/>
    </row>
    <row r="988" spans="1:225" x14ac:dyDescent="0.25">
      <c r="A988" s="12"/>
      <c r="B988" s="12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78"/>
    </row>
    <row r="989" spans="1:225" x14ac:dyDescent="0.25">
      <c r="A989" s="12"/>
      <c r="B989" s="12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78"/>
    </row>
    <row r="990" spans="1:225" x14ac:dyDescent="0.25">
      <c r="A990" s="12"/>
      <c r="B990" s="12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78"/>
    </row>
    <row r="991" spans="1:225" x14ac:dyDescent="0.25">
      <c r="A991" s="12"/>
      <c r="B991" s="12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78"/>
    </row>
    <row r="992" spans="1:225" x14ac:dyDescent="0.25">
      <c r="A992" s="12"/>
      <c r="B992" s="12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78"/>
    </row>
    <row r="993" spans="1:15" x14ac:dyDescent="0.25">
      <c r="A993" s="12"/>
      <c r="B993" s="12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78"/>
    </row>
    <row r="994" spans="1:15" x14ac:dyDescent="0.25">
      <c r="A994" s="12"/>
      <c r="B994" s="12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78"/>
    </row>
    <row r="995" spans="1:15" x14ac:dyDescent="0.25">
      <c r="A995" s="12"/>
      <c r="B995" s="12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78"/>
    </row>
    <row r="996" spans="1:15" x14ac:dyDescent="0.25">
      <c r="A996" s="12"/>
      <c r="B996" s="12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78"/>
    </row>
    <row r="997" spans="1:15" x14ac:dyDescent="0.25">
      <c r="A997" s="12"/>
      <c r="B997" s="12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78"/>
    </row>
    <row r="998" spans="1:15" x14ac:dyDescent="0.25">
      <c r="A998" s="12"/>
      <c r="B998" s="12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78"/>
    </row>
    <row r="999" spans="1:15" x14ac:dyDescent="0.25">
      <c r="A999" s="12"/>
      <c r="B999" s="12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78"/>
    </row>
    <row r="1000" spans="1:15" x14ac:dyDescent="0.25">
      <c r="A1000" s="12"/>
      <c r="B1000" s="12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78"/>
    </row>
    <row r="1001" spans="1:15" x14ac:dyDescent="0.25">
      <c r="A1001" s="12"/>
      <c r="B1001" s="12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78"/>
    </row>
    <row r="1002" spans="1:15" x14ac:dyDescent="0.25">
      <c r="A1002" s="12"/>
      <c r="B1002" s="12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78"/>
    </row>
    <row r="1003" spans="1:15" x14ac:dyDescent="0.25">
      <c r="A1003" s="12"/>
      <c r="B1003" s="12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78"/>
    </row>
    <row r="1004" spans="1:15" x14ac:dyDescent="0.25">
      <c r="A1004" s="12"/>
      <c r="B1004" s="12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78"/>
    </row>
    <row r="1005" spans="1:15" x14ac:dyDescent="0.25">
      <c r="A1005" s="12"/>
      <c r="B1005" s="12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78"/>
    </row>
    <row r="1006" spans="1:15" x14ac:dyDescent="0.25">
      <c r="A1006" s="12"/>
      <c r="B1006" s="12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78"/>
    </row>
    <row r="1007" spans="1:15" x14ac:dyDescent="0.25">
      <c r="A1007" s="12"/>
      <c r="B1007" s="12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78"/>
    </row>
    <row r="1008" spans="1:15" x14ac:dyDescent="0.25">
      <c r="A1008" s="12"/>
      <c r="B1008" s="12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78"/>
    </row>
    <row r="1009" spans="1:15" x14ac:dyDescent="0.25">
      <c r="A1009" s="12"/>
      <c r="B1009" s="12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78"/>
    </row>
    <row r="1010" spans="1:15" x14ac:dyDescent="0.25">
      <c r="A1010" s="12"/>
      <c r="B1010" s="12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78"/>
    </row>
    <row r="1011" spans="1:15" x14ac:dyDescent="0.25">
      <c r="A1011" s="12"/>
      <c r="B1011" s="12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78"/>
    </row>
    <row r="1012" spans="1:15" x14ac:dyDescent="0.25">
      <c r="A1012" s="12"/>
      <c r="B1012" s="12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78"/>
    </row>
    <row r="1013" spans="1:15" x14ac:dyDescent="0.25">
      <c r="A1013" s="12"/>
      <c r="B1013" s="12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78"/>
    </row>
    <row r="1014" spans="1:15" x14ac:dyDescent="0.25">
      <c r="A1014" s="12"/>
      <c r="B1014" s="12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78"/>
    </row>
    <row r="1015" spans="1:15" x14ac:dyDescent="0.25">
      <c r="A1015" s="12"/>
      <c r="B1015" s="12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78"/>
    </row>
    <row r="1016" spans="1:15" x14ac:dyDescent="0.25">
      <c r="A1016" s="12"/>
      <c r="B1016" s="12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78"/>
    </row>
    <row r="1017" spans="1:15" x14ac:dyDescent="0.25">
      <c r="A1017" s="12"/>
      <c r="B1017" s="12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78"/>
    </row>
    <row r="1018" spans="1:15" x14ac:dyDescent="0.25">
      <c r="A1018" s="12"/>
      <c r="B1018" s="12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78"/>
    </row>
    <row r="1019" spans="1:15" x14ac:dyDescent="0.25">
      <c r="A1019" s="12"/>
      <c r="B1019" s="12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78"/>
    </row>
    <row r="1020" spans="1:15" x14ac:dyDescent="0.25">
      <c r="A1020" s="12"/>
      <c r="B1020" s="12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78"/>
    </row>
    <row r="1021" spans="1:15" x14ac:dyDescent="0.25">
      <c r="A1021" s="12"/>
      <c r="B1021" s="12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78"/>
    </row>
    <row r="1022" spans="1:15" x14ac:dyDescent="0.25">
      <c r="A1022" s="12"/>
      <c r="B1022" s="12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78"/>
    </row>
    <row r="1023" spans="1:15" x14ac:dyDescent="0.25">
      <c r="A1023" s="12"/>
      <c r="B1023" s="12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78"/>
    </row>
    <row r="1024" spans="1:15" x14ac:dyDescent="0.25">
      <c r="A1024" s="12"/>
      <c r="B1024" s="12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78"/>
    </row>
    <row r="1025" spans="1:15" x14ac:dyDescent="0.25">
      <c r="A1025" s="12"/>
      <c r="B1025" s="12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78"/>
    </row>
    <row r="1026" spans="1:15" x14ac:dyDescent="0.25">
      <c r="A1026" s="12"/>
      <c r="B1026" s="12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78"/>
    </row>
    <row r="1027" spans="1:15" x14ac:dyDescent="0.25">
      <c r="A1027" s="12"/>
      <c r="B1027" s="12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78"/>
    </row>
    <row r="1028" spans="1:15" x14ac:dyDescent="0.25">
      <c r="A1028" s="12"/>
      <c r="B1028" s="12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78"/>
    </row>
    <row r="1029" spans="1:15" x14ac:dyDescent="0.25">
      <c r="A1029" s="12"/>
      <c r="B1029" s="12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78"/>
    </row>
    <row r="1030" spans="1:15" x14ac:dyDescent="0.25">
      <c r="A1030" s="12"/>
      <c r="B1030" s="12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78"/>
    </row>
    <row r="1031" spans="1:15" x14ac:dyDescent="0.25">
      <c r="A1031" s="12"/>
      <c r="B1031" s="12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78"/>
    </row>
    <row r="1032" spans="1:15" x14ac:dyDescent="0.25">
      <c r="A1032" s="12"/>
      <c r="B1032" s="12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78"/>
    </row>
    <row r="1033" spans="1:15" x14ac:dyDescent="0.25">
      <c r="A1033" s="12"/>
      <c r="B1033" s="12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78"/>
    </row>
    <row r="1034" spans="1:15" x14ac:dyDescent="0.25">
      <c r="A1034" s="12"/>
      <c r="B1034" s="12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78"/>
    </row>
    <row r="1035" spans="1:15" x14ac:dyDescent="0.25">
      <c r="A1035" s="12"/>
      <c r="B1035" s="12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78"/>
    </row>
    <row r="1036" spans="1:15" x14ac:dyDescent="0.25">
      <c r="A1036" s="12"/>
      <c r="B1036" s="12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78"/>
    </row>
    <row r="1037" spans="1:15" x14ac:dyDescent="0.25">
      <c r="A1037" s="12"/>
      <c r="B1037" s="12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78"/>
    </row>
    <row r="1038" spans="1:15" x14ac:dyDescent="0.25">
      <c r="A1038" s="12"/>
      <c r="B1038" s="12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78"/>
    </row>
    <row r="1039" spans="1:15" x14ac:dyDescent="0.25">
      <c r="A1039" s="12"/>
      <c r="B1039" s="12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78"/>
    </row>
    <row r="1040" spans="1:15" x14ac:dyDescent="0.25">
      <c r="A1040" s="12"/>
      <c r="B1040" s="12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78"/>
    </row>
    <row r="1041" spans="1:15" x14ac:dyDescent="0.25">
      <c r="A1041" s="12"/>
      <c r="B1041" s="12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78"/>
    </row>
    <row r="1042" spans="1:15" x14ac:dyDescent="0.25">
      <c r="A1042" s="12"/>
      <c r="B1042" s="12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78"/>
    </row>
    <row r="1043" spans="1:15" x14ac:dyDescent="0.25">
      <c r="A1043" s="12"/>
      <c r="B1043" s="12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78"/>
    </row>
    <row r="1044" spans="1:15" x14ac:dyDescent="0.25">
      <c r="A1044" s="12"/>
      <c r="B1044" s="12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78"/>
    </row>
    <row r="1045" spans="1:15" x14ac:dyDescent="0.25">
      <c r="A1045" s="12"/>
      <c r="B1045" s="12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78"/>
    </row>
    <row r="1046" spans="1:15" x14ac:dyDescent="0.25">
      <c r="A1046" s="12"/>
      <c r="B1046" s="12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78"/>
    </row>
    <row r="1047" spans="1:15" x14ac:dyDescent="0.25">
      <c r="A1047" s="12"/>
      <c r="B1047" s="12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78"/>
    </row>
    <row r="1048" spans="1:15" x14ac:dyDescent="0.25">
      <c r="A1048" s="12"/>
      <c r="B1048" s="12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78"/>
    </row>
    <row r="1049" spans="1:15" x14ac:dyDescent="0.25">
      <c r="A1049" s="12"/>
      <c r="B1049" s="12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78"/>
    </row>
    <row r="1050" spans="1:15" x14ac:dyDescent="0.25">
      <c r="A1050" s="12"/>
      <c r="B1050" s="12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78"/>
    </row>
    <row r="1051" spans="1:15" x14ac:dyDescent="0.25">
      <c r="A1051" s="12"/>
      <c r="B1051" s="12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78"/>
    </row>
    <row r="1052" spans="1:15" x14ac:dyDescent="0.25">
      <c r="A1052" s="12"/>
      <c r="B1052" s="12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78"/>
    </row>
    <row r="1053" spans="1:15" x14ac:dyDescent="0.25">
      <c r="A1053" s="12"/>
      <c r="B1053" s="12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78"/>
    </row>
    <row r="1054" spans="1:15" x14ac:dyDescent="0.25">
      <c r="A1054" s="12"/>
      <c r="B1054" s="12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78"/>
    </row>
    <row r="1055" spans="1:15" x14ac:dyDescent="0.25">
      <c r="A1055" s="12"/>
      <c r="B1055" s="12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78"/>
    </row>
    <row r="1056" spans="1:15" x14ac:dyDescent="0.25">
      <c r="A1056" s="12"/>
      <c r="B1056" s="12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78"/>
    </row>
    <row r="1057" spans="1:15" x14ac:dyDescent="0.25">
      <c r="A1057" s="12"/>
      <c r="B1057" s="12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78"/>
    </row>
    <row r="1058" spans="1:15" x14ac:dyDescent="0.25">
      <c r="A1058" s="12"/>
      <c r="B1058" s="12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78"/>
    </row>
    <row r="1059" spans="1:15" x14ac:dyDescent="0.25">
      <c r="A1059" s="12"/>
      <c r="B1059" s="12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78"/>
    </row>
    <row r="1060" spans="1:15" x14ac:dyDescent="0.25">
      <c r="A1060" s="12"/>
      <c r="B1060" s="12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78"/>
    </row>
    <row r="1061" spans="1:15" x14ac:dyDescent="0.25">
      <c r="A1061" s="12"/>
      <c r="B1061" s="12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78"/>
    </row>
    <row r="1062" spans="1:15" x14ac:dyDescent="0.25">
      <c r="A1062" s="12"/>
      <c r="B1062" s="12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78"/>
    </row>
    <row r="1063" spans="1:15" x14ac:dyDescent="0.25">
      <c r="A1063" s="12"/>
      <c r="B1063" s="12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78"/>
    </row>
    <row r="1064" spans="1:15" x14ac:dyDescent="0.25">
      <c r="A1064" s="12"/>
      <c r="B1064" s="12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78"/>
    </row>
    <row r="1065" spans="1:15" x14ac:dyDescent="0.25">
      <c r="A1065" s="12"/>
      <c r="B1065" s="12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78"/>
    </row>
    <row r="1066" spans="1:15" x14ac:dyDescent="0.25">
      <c r="A1066" s="12"/>
      <c r="B1066" s="12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78"/>
    </row>
    <row r="1067" spans="1:15" x14ac:dyDescent="0.25">
      <c r="A1067" s="12"/>
      <c r="B1067" s="12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78"/>
    </row>
    <row r="1068" spans="1:15" x14ac:dyDescent="0.25">
      <c r="A1068" s="12"/>
      <c r="B1068" s="12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78"/>
    </row>
    <row r="1069" spans="1:15" x14ac:dyDescent="0.25">
      <c r="A1069" s="12"/>
      <c r="B1069" s="12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78"/>
    </row>
    <row r="1070" spans="1:15" x14ac:dyDescent="0.25">
      <c r="A1070" s="12"/>
      <c r="B1070" s="12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78"/>
    </row>
    <row r="1071" spans="1:15" x14ac:dyDescent="0.25">
      <c r="A1071" s="12"/>
      <c r="B1071" s="12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78"/>
    </row>
    <row r="1072" spans="1:15" x14ac:dyDescent="0.25">
      <c r="A1072" s="12"/>
      <c r="B1072" s="12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78"/>
    </row>
    <row r="1073" spans="1:15" x14ac:dyDescent="0.25">
      <c r="A1073" s="12"/>
      <c r="B1073" s="12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78"/>
    </row>
    <row r="1074" spans="1:15" x14ac:dyDescent="0.25">
      <c r="A1074" s="12"/>
      <c r="B1074" s="12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78"/>
    </row>
    <row r="1075" spans="1:15" x14ac:dyDescent="0.25">
      <c r="A1075" s="12"/>
      <c r="B1075" s="12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78"/>
    </row>
    <row r="1076" spans="1:15" x14ac:dyDescent="0.25">
      <c r="A1076" s="12"/>
      <c r="B1076" s="12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78"/>
    </row>
    <row r="1077" spans="1:15" x14ac:dyDescent="0.25">
      <c r="A1077" s="12"/>
      <c r="B1077" s="12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78"/>
    </row>
    <row r="1078" spans="1:15" x14ac:dyDescent="0.25">
      <c r="A1078" s="12"/>
      <c r="B1078" s="12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78"/>
    </row>
    <row r="1079" spans="1:15" x14ac:dyDescent="0.25">
      <c r="A1079" s="12"/>
      <c r="B1079" s="12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78"/>
    </row>
    <row r="1080" spans="1:15" x14ac:dyDescent="0.25">
      <c r="A1080" s="12"/>
      <c r="B1080" s="12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78"/>
    </row>
    <row r="1081" spans="1:15" x14ac:dyDescent="0.25">
      <c r="A1081" s="12"/>
      <c r="B1081" s="12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78"/>
    </row>
    <row r="1082" spans="1:15" x14ac:dyDescent="0.25">
      <c r="A1082" s="12"/>
      <c r="B1082" s="12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78"/>
    </row>
    <row r="1083" spans="1:15" x14ac:dyDescent="0.25">
      <c r="A1083" s="12"/>
      <c r="B1083" s="12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78"/>
    </row>
    <row r="1084" spans="1:15" x14ac:dyDescent="0.25">
      <c r="A1084" s="12"/>
      <c r="B1084" s="12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78"/>
    </row>
    <row r="1085" spans="1:15" x14ac:dyDescent="0.25">
      <c r="A1085" s="12"/>
      <c r="B1085" s="12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78"/>
    </row>
    <row r="1086" spans="1:15" x14ac:dyDescent="0.25">
      <c r="A1086" s="12"/>
      <c r="B1086" s="12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78"/>
    </row>
    <row r="1087" spans="1:15" x14ac:dyDescent="0.25">
      <c r="A1087" s="12"/>
      <c r="B1087" s="12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78"/>
    </row>
    <row r="1088" spans="1:15" x14ac:dyDescent="0.25">
      <c r="A1088" s="12"/>
      <c r="B1088" s="12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78"/>
    </row>
    <row r="1089" spans="1:15" x14ac:dyDescent="0.25">
      <c r="A1089" s="12"/>
      <c r="B1089" s="12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78"/>
    </row>
    <row r="1090" spans="1:15" x14ac:dyDescent="0.25">
      <c r="A1090" s="12"/>
      <c r="B1090" s="12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78"/>
    </row>
    <row r="1091" spans="1:15" x14ac:dyDescent="0.25">
      <c r="A1091" s="12"/>
      <c r="B1091" s="12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78"/>
    </row>
    <row r="1092" spans="1:15" x14ac:dyDescent="0.25">
      <c r="A1092" s="12"/>
      <c r="B1092" s="12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78"/>
    </row>
    <row r="1093" spans="1:15" x14ac:dyDescent="0.25">
      <c r="A1093" s="12"/>
      <c r="B1093" s="12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78"/>
    </row>
    <row r="1094" spans="1:15" x14ac:dyDescent="0.25">
      <c r="A1094" s="12"/>
      <c r="B1094" s="12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78"/>
    </row>
    <row r="1095" spans="1:15" x14ac:dyDescent="0.25">
      <c r="A1095" s="12"/>
      <c r="B1095" s="12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78"/>
    </row>
    <row r="1096" spans="1:15" x14ac:dyDescent="0.25">
      <c r="A1096" s="12"/>
      <c r="B1096" s="12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78"/>
    </row>
    <row r="1097" spans="1:15" x14ac:dyDescent="0.25">
      <c r="A1097" s="12"/>
      <c r="B1097" s="12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78"/>
    </row>
    <row r="1098" spans="1:15" x14ac:dyDescent="0.25">
      <c r="A1098" s="12"/>
      <c r="B1098" s="12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78"/>
    </row>
    <row r="1099" spans="1:15" x14ac:dyDescent="0.25">
      <c r="A1099" s="12"/>
      <c r="B1099" s="12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78"/>
    </row>
    <row r="1100" spans="1:15" x14ac:dyDescent="0.25">
      <c r="A1100" s="12"/>
      <c r="B1100" s="12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78"/>
    </row>
    <row r="1101" spans="1:15" x14ac:dyDescent="0.25">
      <c r="A1101" s="12"/>
      <c r="B1101" s="12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78"/>
    </row>
    <row r="1102" spans="1:15" x14ac:dyDescent="0.25">
      <c r="A1102" s="12"/>
      <c r="B1102" s="12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78"/>
    </row>
    <row r="1103" spans="1:15" x14ac:dyDescent="0.25">
      <c r="A1103" s="12"/>
      <c r="B1103" s="12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78"/>
    </row>
    <row r="1104" spans="1:15" x14ac:dyDescent="0.25">
      <c r="A1104" s="12"/>
      <c r="B1104" s="12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78"/>
    </row>
    <row r="1105" spans="1:15" x14ac:dyDescent="0.25">
      <c r="A1105" s="12"/>
      <c r="B1105" s="12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78"/>
    </row>
    <row r="1106" spans="1:15" x14ac:dyDescent="0.25">
      <c r="A1106" s="12"/>
      <c r="B1106" s="12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78"/>
    </row>
    <row r="1107" spans="1:15" x14ac:dyDescent="0.25">
      <c r="A1107" s="12"/>
      <c r="B1107" s="12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78"/>
    </row>
    <row r="1108" spans="1:15" x14ac:dyDescent="0.25">
      <c r="A1108" s="12"/>
      <c r="B1108" s="12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78"/>
    </row>
    <row r="1109" spans="1:15" x14ac:dyDescent="0.25">
      <c r="A1109" s="12"/>
      <c r="B1109" s="12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78"/>
    </row>
    <row r="1110" spans="1:15" x14ac:dyDescent="0.25">
      <c r="A1110" s="12"/>
      <c r="B1110" s="12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78"/>
    </row>
    <row r="1111" spans="1:15" x14ac:dyDescent="0.25">
      <c r="A1111" s="12"/>
      <c r="B1111" s="12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78"/>
    </row>
    <row r="1112" spans="1:15" x14ac:dyDescent="0.25">
      <c r="A1112" s="12"/>
      <c r="B1112" s="12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78"/>
    </row>
    <row r="1113" spans="1:15" x14ac:dyDescent="0.25">
      <c r="A1113" s="12"/>
      <c r="B1113" s="12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78"/>
    </row>
    <row r="1114" spans="1:15" x14ac:dyDescent="0.25">
      <c r="A1114" s="12"/>
      <c r="B1114" s="12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78"/>
    </row>
    <row r="1115" spans="1:15" x14ac:dyDescent="0.25">
      <c r="A1115" s="12"/>
      <c r="B1115" s="12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78"/>
    </row>
    <row r="1116" spans="1:15" x14ac:dyDescent="0.25">
      <c r="A1116" s="12"/>
      <c r="B1116" s="12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78"/>
    </row>
    <row r="1117" spans="1:15" x14ac:dyDescent="0.25">
      <c r="A1117" s="12"/>
      <c r="B1117" s="12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78"/>
    </row>
    <row r="1118" spans="1:15" x14ac:dyDescent="0.25">
      <c r="A1118" s="12"/>
      <c r="B1118" s="12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78"/>
    </row>
    <row r="1119" spans="1:15" x14ac:dyDescent="0.25">
      <c r="A1119" s="12"/>
      <c r="B1119" s="12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78"/>
    </row>
    <row r="1120" spans="1:15" x14ac:dyDescent="0.25">
      <c r="A1120" s="12"/>
      <c r="B1120" s="12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78"/>
    </row>
    <row r="1121" spans="1:15" x14ac:dyDescent="0.25">
      <c r="A1121" s="12"/>
      <c r="B1121" s="12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78"/>
    </row>
    <row r="1122" spans="1:15" x14ac:dyDescent="0.25">
      <c r="A1122" s="12"/>
      <c r="B1122" s="12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78"/>
    </row>
    <row r="1123" spans="1:15" x14ac:dyDescent="0.25">
      <c r="A1123" s="12"/>
      <c r="B1123" s="12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78"/>
    </row>
    <row r="1124" spans="1:15" x14ac:dyDescent="0.25">
      <c r="A1124" s="12"/>
      <c r="B1124" s="12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78"/>
    </row>
    <row r="1125" spans="1:15" x14ac:dyDescent="0.25">
      <c r="A1125" s="12"/>
      <c r="B1125" s="12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78"/>
    </row>
    <row r="1126" spans="1:15" x14ac:dyDescent="0.25">
      <c r="A1126" s="12"/>
      <c r="B1126" s="12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78"/>
    </row>
    <row r="1127" spans="1:15" x14ac:dyDescent="0.25">
      <c r="A1127" s="12"/>
      <c r="B1127" s="12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78"/>
    </row>
    <row r="1128" spans="1:15" x14ac:dyDescent="0.25">
      <c r="A1128" s="12"/>
      <c r="B1128" s="12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78"/>
    </row>
    <row r="1129" spans="1:15" x14ac:dyDescent="0.25">
      <c r="A1129" s="12"/>
      <c r="B1129" s="12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78"/>
    </row>
    <row r="1130" spans="1:15" x14ac:dyDescent="0.25">
      <c r="A1130" s="12"/>
      <c r="B1130" s="12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78"/>
    </row>
    <row r="1131" spans="1:15" x14ac:dyDescent="0.25">
      <c r="A1131" s="12"/>
      <c r="B1131" s="12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78"/>
    </row>
    <row r="1132" spans="1:15" x14ac:dyDescent="0.25">
      <c r="A1132" s="12"/>
      <c r="B1132" s="12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78"/>
    </row>
    <row r="1133" spans="1:15" x14ac:dyDescent="0.25">
      <c r="A1133" s="12"/>
      <c r="B1133" s="12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78"/>
    </row>
    <row r="1134" spans="1:15" x14ac:dyDescent="0.25">
      <c r="A1134" s="12"/>
      <c r="B1134" s="12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78"/>
    </row>
    <row r="1135" spans="1:15" x14ac:dyDescent="0.25">
      <c r="A1135" s="12"/>
      <c r="B1135" s="12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78"/>
    </row>
    <row r="1136" spans="1:15" x14ac:dyDescent="0.25">
      <c r="A1136" s="12"/>
      <c r="B1136" s="12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78"/>
    </row>
    <row r="1137" spans="1:15" x14ac:dyDescent="0.25">
      <c r="A1137" s="12"/>
      <c r="B1137" s="12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78"/>
    </row>
    <row r="1138" spans="1:15" x14ac:dyDescent="0.25">
      <c r="A1138" s="12"/>
      <c r="B1138" s="12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78"/>
    </row>
    <row r="1139" spans="1:15" x14ac:dyDescent="0.25">
      <c r="A1139" s="12"/>
      <c r="B1139" s="12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78"/>
    </row>
    <row r="1140" spans="1:15" x14ac:dyDescent="0.25">
      <c r="A1140" s="12"/>
      <c r="B1140" s="12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78"/>
    </row>
    <row r="1141" spans="1:15" x14ac:dyDescent="0.25">
      <c r="A1141" s="12"/>
      <c r="B1141" s="12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78"/>
    </row>
    <row r="1142" spans="1:15" x14ac:dyDescent="0.25">
      <c r="A1142" s="12"/>
      <c r="B1142" s="12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78"/>
    </row>
    <row r="1143" spans="1:15" x14ac:dyDescent="0.25">
      <c r="A1143" s="12"/>
      <c r="B1143" s="12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78"/>
    </row>
    <row r="1144" spans="1:15" x14ac:dyDescent="0.25">
      <c r="A1144" s="12"/>
      <c r="B1144" s="12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78"/>
    </row>
    <row r="1145" spans="1:15" x14ac:dyDescent="0.25">
      <c r="A1145" s="12"/>
      <c r="B1145" s="12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78"/>
    </row>
    <row r="1146" spans="1:15" x14ac:dyDescent="0.25">
      <c r="A1146" s="12"/>
      <c r="B1146" s="12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78"/>
    </row>
    <row r="1147" spans="1:15" x14ac:dyDescent="0.25">
      <c r="A1147" s="12"/>
      <c r="B1147" s="12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78"/>
    </row>
    <row r="1148" spans="1:15" x14ac:dyDescent="0.25">
      <c r="A1148" s="12"/>
      <c r="B1148" s="12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78"/>
    </row>
    <row r="1149" spans="1:15" x14ac:dyDescent="0.25">
      <c r="A1149" s="12"/>
      <c r="B1149" s="12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78"/>
    </row>
    <row r="1150" spans="1:15" x14ac:dyDescent="0.25">
      <c r="A1150" s="12"/>
      <c r="B1150" s="12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78"/>
    </row>
    <row r="1151" spans="1:15" x14ac:dyDescent="0.25">
      <c r="A1151" s="12"/>
      <c r="B1151" s="12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78"/>
    </row>
    <row r="1152" spans="1:15" x14ac:dyDescent="0.25">
      <c r="A1152" s="12"/>
      <c r="B1152" s="12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78"/>
    </row>
    <row r="1153" spans="1:15" x14ac:dyDescent="0.25">
      <c r="A1153" s="12"/>
      <c r="B1153" s="12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78"/>
    </row>
    <row r="1154" spans="1:15" x14ac:dyDescent="0.25">
      <c r="A1154" s="12"/>
      <c r="B1154" s="12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78"/>
    </row>
    <row r="1155" spans="1:15" x14ac:dyDescent="0.25">
      <c r="A1155" s="12"/>
      <c r="B1155" s="12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78"/>
    </row>
    <row r="1156" spans="1:15" x14ac:dyDescent="0.25">
      <c r="A1156" s="12"/>
      <c r="B1156" s="12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78"/>
    </row>
    <row r="1157" spans="1:15" x14ac:dyDescent="0.25">
      <c r="A1157" s="12"/>
      <c r="B1157" s="12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78"/>
    </row>
    <row r="1158" spans="1:15" x14ac:dyDescent="0.25">
      <c r="A1158" s="12"/>
      <c r="B1158" s="12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78"/>
    </row>
    <row r="1159" spans="1:15" x14ac:dyDescent="0.25">
      <c r="A1159" s="12"/>
      <c r="B1159" s="12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78"/>
    </row>
    <row r="1160" spans="1:15" x14ac:dyDescent="0.25">
      <c r="A1160" s="12"/>
      <c r="B1160" s="12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78"/>
    </row>
    <row r="1161" spans="1:15" x14ac:dyDescent="0.25">
      <c r="A1161" s="12"/>
      <c r="B1161" s="12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78"/>
    </row>
    <row r="1162" spans="1:15" x14ac:dyDescent="0.25">
      <c r="A1162" s="12"/>
      <c r="B1162" s="12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78"/>
    </row>
    <row r="1163" spans="1:15" x14ac:dyDescent="0.25">
      <c r="A1163" s="12"/>
      <c r="B1163" s="12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78"/>
    </row>
    <row r="1164" spans="1:15" x14ac:dyDescent="0.25">
      <c r="A1164" s="12"/>
      <c r="B1164" s="12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78"/>
    </row>
    <row r="1165" spans="1:15" x14ac:dyDescent="0.25">
      <c r="A1165" s="12"/>
      <c r="B1165" s="12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78"/>
    </row>
    <row r="1166" spans="1:15" x14ac:dyDescent="0.25">
      <c r="A1166" s="12"/>
      <c r="B1166" s="12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78"/>
    </row>
    <row r="1167" spans="1:15" x14ac:dyDescent="0.25">
      <c r="A1167" s="12"/>
      <c r="B1167" s="12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78"/>
    </row>
    <row r="1168" spans="1:15" x14ac:dyDescent="0.25">
      <c r="A1168" s="12"/>
      <c r="B1168" s="12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78"/>
    </row>
    <row r="1169" spans="1:15" x14ac:dyDescent="0.25">
      <c r="A1169" s="12"/>
      <c r="B1169" s="12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78"/>
    </row>
    <row r="1170" spans="1:15" x14ac:dyDescent="0.25">
      <c r="A1170" s="12"/>
      <c r="B1170" s="12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78"/>
    </row>
    <row r="1171" spans="1:15" x14ac:dyDescent="0.25">
      <c r="A1171" s="12"/>
      <c r="B1171" s="12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78"/>
    </row>
    <row r="1172" spans="1:15" x14ac:dyDescent="0.25">
      <c r="A1172" s="12"/>
      <c r="B1172" s="12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78"/>
    </row>
    <row r="1173" spans="1:15" x14ac:dyDescent="0.25">
      <c r="A1173" s="12"/>
      <c r="B1173" s="12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78"/>
    </row>
    <row r="1174" spans="1:15" x14ac:dyDescent="0.25">
      <c r="A1174" s="12"/>
      <c r="B1174" s="12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78"/>
    </row>
    <row r="1175" spans="1:15" x14ac:dyDescent="0.25">
      <c r="A1175" s="12"/>
      <c r="B1175" s="12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78"/>
    </row>
    <row r="1176" spans="1:15" x14ac:dyDescent="0.25">
      <c r="A1176" s="12"/>
      <c r="B1176" s="12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78"/>
    </row>
    <row r="1177" spans="1:15" x14ac:dyDescent="0.25">
      <c r="A1177" s="12"/>
      <c r="B1177" s="12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78"/>
    </row>
    <row r="1178" spans="1:15" x14ac:dyDescent="0.25">
      <c r="A1178" s="12"/>
      <c r="B1178" s="12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78"/>
    </row>
    <row r="1179" spans="1:15" x14ac:dyDescent="0.25">
      <c r="A1179" s="12"/>
      <c r="B1179" s="12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78"/>
    </row>
    <row r="1180" spans="1:15" x14ac:dyDescent="0.25">
      <c r="A1180" s="12"/>
      <c r="B1180" s="12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78"/>
    </row>
    <row r="1181" spans="1:15" x14ac:dyDescent="0.25">
      <c r="A1181" s="12"/>
      <c r="B1181" s="12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78"/>
    </row>
    <row r="1182" spans="1:15" x14ac:dyDescent="0.25">
      <c r="A1182" s="12"/>
      <c r="B1182" s="12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78"/>
    </row>
    <row r="1183" spans="1:15" x14ac:dyDescent="0.25">
      <c r="A1183" s="12"/>
      <c r="B1183" s="12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78"/>
    </row>
    <row r="1184" spans="1:15" x14ac:dyDescent="0.25">
      <c r="A1184" s="12"/>
      <c r="B1184" s="12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78"/>
    </row>
    <row r="1185" spans="1:15" x14ac:dyDescent="0.25">
      <c r="A1185" s="12"/>
      <c r="B1185" s="12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78"/>
    </row>
    <row r="1186" spans="1:15" x14ac:dyDescent="0.25">
      <c r="A1186" s="12"/>
      <c r="B1186" s="12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78"/>
    </row>
    <row r="1187" spans="1:15" x14ac:dyDescent="0.25">
      <c r="A1187" s="12"/>
      <c r="B1187" s="12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78"/>
    </row>
    <row r="1188" spans="1:15" x14ac:dyDescent="0.25">
      <c r="A1188" s="12"/>
      <c r="B1188" s="12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78"/>
    </row>
    <row r="1189" spans="1:15" x14ac:dyDescent="0.25">
      <c r="A1189" s="12"/>
      <c r="B1189" s="12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78"/>
    </row>
    <row r="1190" spans="1:15" x14ac:dyDescent="0.25">
      <c r="A1190" s="12"/>
      <c r="B1190" s="12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78"/>
    </row>
    <row r="1191" spans="1:15" x14ac:dyDescent="0.25">
      <c r="A1191" s="12"/>
      <c r="B1191" s="12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78"/>
    </row>
    <row r="1192" spans="1:15" x14ac:dyDescent="0.25">
      <c r="A1192" s="12"/>
      <c r="B1192" s="12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78"/>
    </row>
    <row r="1193" spans="1:15" x14ac:dyDescent="0.25">
      <c r="A1193" s="12"/>
      <c r="B1193" s="12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78"/>
    </row>
    <row r="1194" spans="1:15" x14ac:dyDescent="0.25">
      <c r="A1194" s="12"/>
      <c r="B1194" s="12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78"/>
    </row>
    <row r="1195" spans="1:15" x14ac:dyDescent="0.25">
      <c r="A1195" s="12"/>
      <c r="B1195" s="12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78"/>
    </row>
    <row r="1196" spans="1:15" x14ac:dyDescent="0.25">
      <c r="A1196" s="12"/>
      <c r="B1196" s="12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78"/>
    </row>
    <row r="1197" spans="1:15" x14ac:dyDescent="0.25">
      <c r="A1197" s="12"/>
      <c r="B1197" s="12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78"/>
    </row>
    <row r="1198" spans="1:15" x14ac:dyDescent="0.25">
      <c r="A1198" s="12"/>
      <c r="B1198" s="12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78"/>
    </row>
    <row r="1199" spans="1:15" x14ac:dyDescent="0.25">
      <c r="A1199" s="12"/>
      <c r="B1199" s="12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78"/>
    </row>
    <row r="1200" spans="1:15" x14ac:dyDescent="0.25">
      <c r="A1200" s="12"/>
      <c r="B1200" s="12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78"/>
    </row>
    <row r="1201" spans="1:15" x14ac:dyDescent="0.25">
      <c r="A1201" s="12"/>
      <c r="B1201" s="12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78"/>
    </row>
    <row r="1202" spans="1:15" x14ac:dyDescent="0.25">
      <c r="A1202" s="12"/>
      <c r="B1202" s="12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78"/>
    </row>
    <row r="1203" spans="1:15" x14ac:dyDescent="0.25">
      <c r="A1203" s="12"/>
      <c r="B1203" s="12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78"/>
    </row>
    <row r="1204" spans="1:15" x14ac:dyDescent="0.25">
      <c r="A1204" s="12"/>
      <c r="B1204" s="12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78"/>
    </row>
    <row r="1205" spans="1:15" x14ac:dyDescent="0.25">
      <c r="A1205" s="12"/>
      <c r="B1205" s="12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78"/>
    </row>
    <row r="1206" spans="1:15" x14ac:dyDescent="0.25">
      <c r="A1206" s="12"/>
      <c r="B1206" s="12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78"/>
    </row>
    <row r="1207" spans="1:15" x14ac:dyDescent="0.25">
      <c r="A1207" s="12"/>
      <c r="B1207" s="12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78"/>
    </row>
    <row r="1208" spans="1:15" x14ac:dyDescent="0.25">
      <c r="A1208" s="12"/>
      <c r="B1208" s="12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78"/>
    </row>
    <row r="1209" spans="1:15" x14ac:dyDescent="0.25">
      <c r="A1209" s="12"/>
      <c r="B1209" s="12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78"/>
    </row>
    <row r="1210" spans="1:15" x14ac:dyDescent="0.25">
      <c r="A1210" s="12"/>
      <c r="B1210" s="12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78"/>
    </row>
    <row r="1211" spans="1:15" x14ac:dyDescent="0.25">
      <c r="A1211" s="12"/>
      <c r="B1211" s="12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78"/>
    </row>
    <row r="1212" spans="1:15" x14ac:dyDescent="0.25">
      <c r="A1212" s="12"/>
      <c r="B1212" s="12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78"/>
    </row>
    <row r="1213" spans="1:15" x14ac:dyDescent="0.25">
      <c r="A1213" s="12"/>
      <c r="B1213" s="12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78"/>
    </row>
    <row r="1214" spans="1:15" x14ac:dyDescent="0.25">
      <c r="A1214" s="12"/>
      <c r="B1214" s="12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78"/>
    </row>
    <row r="1215" spans="1:15" x14ac:dyDescent="0.25">
      <c r="A1215" s="12"/>
      <c r="B1215" s="12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78"/>
    </row>
    <row r="1216" spans="1:15" x14ac:dyDescent="0.25">
      <c r="A1216" s="12"/>
      <c r="B1216" s="12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78"/>
    </row>
    <row r="1217" spans="1:15" x14ac:dyDescent="0.25">
      <c r="A1217" s="12"/>
      <c r="B1217" s="12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78"/>
    </row>
    <row r="1218" spans="1:15" x14ac:dyDescent="0.25">
      <c r="A1218" s="12"/>
      <c r="B1218" s="12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78"/>
    </row>
    <row r="1219" spans="1:15" x14ac:dyDescent="0.25">
      <c r="A1219" s="12"/>
      <c r="B1219" s="12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78"/>
    </row>
    <row r="1220" spans="1:15" x14ac:dyDescent="0.25">
      <c r="A1220" s="12"/>
      <c r="B1220" s="12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78"/>
    </row>
    <row r="1221" spans="1:15" x14ac:dyDescent="0.25">
      <c r="A1221" s="12"/>
      <c r="B1221" s="12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78"/>
    </row>
    <row r="1222" spans="1:15" x14ac:dyDescent="0.25">
      <c r="A1222" s="12"/>
      <c r="B1222" s="12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78"/>
    </row>
    <row r="1223" spans="1:15" x14ac:dyDescent="0.25">
      <c r="A1223" s="12"/>
      <c r="B1223" s="12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78"/>
    </row>
    <row r="1224" spans="1:15" x14ac:dyDescent="0.25">
      <c r="A1224" s="12"/>
      <c r="B1224" s="12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78"/>
    </row>
    <row r="1225" spans="1:15" x14ac:dyDescent="0.25">
      <c r="A1225" s="12"/>
      <c r="B1225" s="12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78"/>
    </row>
    <row r="1226" spans="1:15" x14ac:dyDescent="0.25">
      <c r="A1226" s="12"/>
      <c r="B1226" s="12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78"/>
    </row>
    <row r="1227" spans="1:15" x14ac:dyDescent="0.25">
      <c r="A1227" s="12"/>
      <c r="B1227" s="12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78"/>
    </row>
    <row r="1228" spans="1:15" x14ac:dyDescent="0.25">
      <c r="A1228" s="12"/>
      <c r="B1228" s="12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78"/>
    </row>
    <row r="1229" spans="1:15" x14ac:dyDescent="0.25">
      <c r="A1229" s="12"/>
      <c r="B1229" s="12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78"/>
    </row>
    <row r="1230" spans="1:15" x14ac:dyDescent="0.25">
      <c r="A1230" s="12"/>
      <c r="B1230" s="12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78"/>
    </row>
    <row r="1231" spans="1:15" x14ac:dyDescent="0.25">
      <c r="A1231" s="12"/>
      <c r="B1231" s="12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78"/>
    </row>
    <row r="1232" spans="1:15" x14ac:dyDescent="0.25">
      <c r="A1232" s="12"/>
      <c r="B1232" s="12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78"/>
    </row>
    <row r="1233" spans="1:15" x14ac:dyDescent="0.25">
      <c r="A1233" s="12"/>
      <c r="B1233" s="12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78"/>
    </row>
    <row r="1234" spans="1:15" x14ac:dyDescent="0.25">
      <c r="A1234" s="12"/>
      <c r="B1234" s="12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78"/>
    </row>
    <row r="1235" spans="1:15" x14ac:dyDescent="0.25">
      <c r="A1235" s="12"/>
      <c r="B1235" s="12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78"/>
    </row>
    <row r="1236" spans="1:15" x14ac:dyDescent="0.25">
      <c r="A1236" s="12"/>
      <c r="B1236" s="12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78"/>
    </row>
    <row r="1237" spans="1:15" x14ac:dyDescent="0.25">
      <c r="A1237" s="12"/>
      <c r="B1237" s="12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78"/>
    </row>
    <row r="1238" spans="1:15" x14ac:dyDescent="0.25">
      <c r="A1238" s="12"/>
      <c r="B1238" s="12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78"/>
    </row>
    <row r="1239" spans="1:15" x14ac:dyDescent="0.25">
      <c r="A1239" s="12"/>
      <c r="B1239" s="12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78"/>
    </row>
    <row r="1240" spans="1:15" x14ac:dyDescent="0.25">
      <c r="A1240" s="12"/>
      <c r="B1240" s="12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78"/>
    </row>
    <row r="1241" spans="1:15" x14ac:dyDescent="0.25">
      <c r="A1241" s="12"/>
      <c r="B1241" s="12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78"/>
    </row>
    <row r="1242" spans="1:15" x14ac:dyDescent="0.25">
      <c r="A1242" s="12"/>
      <c r="B1242" s="12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78"/>
    </row>
    <row r="1243" spans="1:15" x14ac:dyDescent="0.25">
      <c r="A1243" s="12"/>
      <c r="B1243" s="12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78"/>
    </row>
    <row r="1244" spans="1:15" x14ac:dyDescent="0.25">
      <c r="A1244" s="12"/>
      <c r="B1244" s="12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78"/>
    </row>
    <row r="1245" spans="1:15" x14ac:dyDescent="0.25">
      <c r="A1245" s="12"/>
      <c r="B1245" s="12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78"/>
    </row>
    <row r="1246" spans="1:15" x14ac:dyDescent="0.25">
      <c r="A1246" s="12"/>
      <c r="B1246" s="12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78"/>
    </row>
    <row r="1247" spans="1:15" x14ac:dyDescent="0.25">
      <c r="A1247" s="12"/>
      <c r="B1247" s="12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78"/>
    </row>
    <row r="1248" spans="1:15" x14ac:dyDescent="0.25">
      <c r="A1248" s="12"/>
      <c r="B1248" s="12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78"/>
    </row>
    <row r="1249" spans="1:15" x14ac:dyDescent="0.25">
      <c r="A1249" s="12"/>
      <c r="B1249" s="12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78"/>
    </row>
    <row r="1250" spans="1:15" x14ac:dyDescent="0.25">
      <c r="A1250" s="12"/>
      <c r="B1250" s="12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78"/>
    </row>
    <row r="1251" spans="1:15" x14ac:dyDescent="0.25">
      <c r="A1251" s="12"/>
      <c r="B1251" s="12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78"/>
    </row>
    <row r="1252" spans="1:15" x14ac:dyDescent="0.25">
      <c r="A1252" s="12"/>
      <c r="B1252" s="12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78"/>
    </row>
    <row r="1253" spans="1:15" x14ac:dyDescent="0.25">
      <c r="A1253" s="12"/>
      <c r="B1253" s="12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78"/>
    </row>
    <row r="1254" spans="1:15" x14ac:dyDescent="0.25">
      <c r="A1254" s="12"/>
      <c r="B1254" s="12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78"/>
    </row>
    <row r="1255" spans="1:15" x14ac:dyDescent="0.25">
      <c r="A1255" s="12"/>
      <c r="B1255" s="12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78"/>
    </row>
    <row r="1256" spans="1:15" x14ac:dyDescent="0.25">
      <c r="A1256" s="12"/>
      <c r="B1256" s="12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78"/>
    </row>
    <row r="1257" spans="1:15" x14ac:dyDescent="0.25">
      <c r="A1257" s="12"/>
      <c r="B1257" s="12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78"/>
    </row>
    <row r="1258" spans="1:15" x14ac:dyDescent="0.25">
      <c r="A1258" s="12"/>
      <c r="B1258" s="12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78"/>
    </row>
    <row r="1259" spans="1:15" x14ac:dyDescent="0.25">
      <c r="A1259" s="12"/>
      <c r="B1259" s="12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78"/>
    </row>
    <row r="1260" spans="1:15" x14ac:dyDescent="0.25">
      <c r="A1260" s="12"/>
      <c r="B1260" s="12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78"/>
    </row>
    <row r="1261" spans="1:15" x14ac:dyDescent="0.25">
      <c r="A1261" s="12"/>
      <c r="B1261" s="12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78"/>
    </row>
    <row r="1262" spans="1:15" x14ac:dyDescent="0.25">
      <c r="A1262" s="12"/>
      <c r="B1262" s="12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78"/>
    </row>
    <row r="1263" spans="1:15" x14ac:dyDescent="0.25">
      <c r="A1263" s="12"/>
      <c r="B1263" s="12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78"/>
    </row>
    <row r="1264" spans="1:15" x14ac:dyDescent="0.25">
      <c r="A1264" s="12"/>
      <c r="B1264" s="12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78"/>
    </row>
    <row r="1265" spans="1:15" x14ac:dyDescent="0.25">
      <c r="A1265" s="12"/>
      <c r="B1265" s="12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78"/>
    </row>
    <row r="1266" spans="1:15" x14ac:dyDescent="0.25">
      <c r="A1266" s="12"/>
      <c r="B1266" s="12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78"/>
    </row>
    <row r="1267" spans="1:15" x14ac:dyDescent="0.25">
      <c r="A1267" s="12"/>
      <c r="B1267" s="12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78"/>
    </row>
    <row r="1268" spans="1:15" x14ac:dyDescent="0.25">
      <c r="A1268" s="12"/>
      <c r="B1268" s="12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78"/>
    </row>
    <row r="1269" spans="1:15" x14ac:dyDescent="0.25">
      <c r="A1269" s="12"/>
      <c r="B1269" s="12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78"/>
    </row>
    <row r="1270" spans="1:15" x14ac:dyDescent="0.25">
      <c r="A1270" s="12"/>
      <c r="B1270" s="12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78"/>
    </row>
    <row r="1271" spans="1:15" x14ac:dyDescent="0.25">
      <c r="A1271" s="12"/>
      <c r="B1271" s="12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78"/>
    </row>
    <row r="1272" spans="1:15" x14ac:dyDescent="0.25">
      <c r="A1272" s="12"/>
      <c r="B1272" s="12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78"/>
    </row>
    <row r="1273" spans="1:15" x14ac:dyDescent="0.25">
      <c r="A1273" s="12"/>
      <c r="B1273" s="12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78"/>
    </row>
    <row r="1274" spans="1:15" x14ac:dyDescent="0.25">
      <c r="A1274" s="12"/>
      <c r="B1274" s="12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78"/>
    </row>
    <row r="1275" spans="1:15" x14ac:dyDescent="0.25">
      <c r="A1275" s="12"/>
      <c r="B1275" s="12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78"/>
    </row>
    <row r="1276" spans="1:15" x14ac:dyDescent="0.25">
      <c r="A1276" s="12"/>
      <c r="B1276" s="12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78"/>
    </row>
    <row r="1277" spans="1:15" x14ac:dyDescent="0.25">
      <c r="A1277" s="12"/>
      <c r="B1277" s="12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78"/>
    </row>
    <row r="1278" spans="1:15" x14ac:dyDescent="0.25">
      <c r="A1278" s="12"/>
      <c r="B1278" s="12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78"/>
    </row>
    <row r="1279" spans="1:15" x14ac:dyDescent="0.25">
      <c r="A1279" s="12"/>
      <c r="B1279" s="12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78"/>
    </row>
    <row r="1280" spans="1:15" x14ac:dyDescent="0.25">
      <c r="A1280" s="12"/>
      <c r="B1280" s="12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78"/>
    </row>
    <row r="1281" spans="1:15" x14ac:dyDescent="0.25">
      <c r="A1281" s="12"/>
      <c r="B1281" s="12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78"/>
    </row>
    <row r="1282" spans="1:15" x14ac:dyDescent="0.25">
      <c r="A1282" s="12"/>
      <c r="B1282" s="12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78"/>
    </row>
    <row r="1283" spans="1:15" x14ac:dyDescent="0.25">
      <c r="A1283" s="12"/>
      <c r="B1283" s="12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78"/>
    </row>
    <row r="1284" spans="1:15" x14ac:dyDescent="0.25">
      <c r="A1284" s="12"/>
      <c r="B1284" s="12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78"/>
    </row>
    <row r="1285" spans="1:15" x14ac:dyDescent="0.25">
      <c r="A1285" s="12"/>
      <c r="B1285" s="12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78"/>
    </row>
    <row r="1286" spans="1:15" x14ac:dyDescent="0.25">
      <c r="A1286" s="12"/>
      <c r="B1286" s="12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78"/>
    </row>
    <row r="1287" spans="1:15" x14ac:dyDescent="0.25">
      <c r="A1287" s="12"/>
      <c r="B1287" s="12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78"/>
    </row>
    <row r="1288" spans="1:15" x14ac:dyDescent="0.25">
      <c r="A1288" s="12"/>
      <c r="B1288" s="12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78"/>
    </row>
    <row r="1289" spans="1:15" x14ac:dyDescent="0.25">
      <c r="A1289" s="12"/>
      <c r="B1289" s="12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78"/>
    </row>
    <row r="1290" spans="1:15" x14ac:dyDescent="0.25">
      <c r="A1290" s="12"/>
      <c r="B1290" s="12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78"/>
    </row>
    <row r="1291" spans="1:15" x14ac:dyDescent="0.25">
      <c r="A1291" s="12"/>
      <c r="B1291" s="12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78"/>
    </row>
    <row r="1292" spans="1:15" x14ac:dyDescent="0.25">
      <c r="A1292" s="12"/>
      <c r="B1292" s="12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78"/>
    </row>
    <row r="1293" spans="1:15" x14ac:dyDescent="0.25">
      <c r="A1293" s="12"/>
      <c r="B1293" s="12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78"/>
    </row>
    <row r="1294" spans="1:15" x14ac:dyDescent="0.25">
      <c r="A1294" s="12"/>
      <c r="B1294" s="12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78"/>
    </row>
    <row r="1295" spans="1:15" x14ac:dyDescent="0.25">
      <c r="A1295" s="12"/>
      <c r="B1295" s="12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78"/>
    </row>
    <row r="1296" spans="1:15" x14ac:dyDescent="0.25">
      <c r="A1296" s="12"/>
      <c r="B1296" s="12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78"/>
    </row>
    <row r="1297" spans="1:15" x14ac:dyDescent="0.25">
      <c r="A1297" s="12"/>
      <c r="B1297" s="12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78"/>
    </row>
    <row r="1298" spans="1:15" x14ac:dyDescent="0.25">
      <c r="A1298" s="12"/>
      <c r="B1298" s="12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78"/>
    </row>
    <row r="1299" spans="1:15" x14ac:dyDescent="0.25">
      <c r="A1299" s="12"/>
      <c r="B1299" s="12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78"/>
    </row>
    <row r="1300" spans="1:15" x14ac:dyDescent="0.25">
      <c r="A1300" s="12"/>
      <c r="B1300" s="12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78"/>
    </row>
    <row r="1301" spans="1:15" x14ac:dyDescent="0.25">
      <c r="A1301" s="12"/>
      <c r="B1301" s="12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78"/>
    </row>
    <row r="1302" spans="1:15" x14ac:dyDescent="0.25">
      <c r="A1302" s="12"/>
      <c r="B1302" s="12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78"/>
    </row>
    <row r="1303" spans="1:15" x14ac:dyDescent="0.25">
      <c r="A1303" s="12"/>
      <c r="B1303" s="12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78"/>
    </row>
    <row r="1304" spans="1:15" x14ac:dyDescent="0.25">
      <c r="A1304" s="12"/>
      <c r="B1304" s="12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78"/>
    </row>
    <row r="1305" spans="1:15" x14ac:dyDescent="0.25">
      <c r="A1305" s="12"/>
      <c r="B1305" s="12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78"/>
    </row>
    <row r="1306" spans="1:15" x14ac:dyDescent="0.25">
      <c r="A1306" s="12"/>
      <c r="B1306" s="12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78"/>
    </row>
    <row r="1307" spans="1:15" x14ac:dyDescent="0.25">
      <c r="A1307" s="12"/>
      <c r="B1307" s="12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78"/>
    </row>
    <row r="1308" spans="1:15" x14ac:dyDescent="0.25">
      <c r="A1308" s="12"/>
      <c r="B1308" s="12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78"/>
    </row>
    <row r="1309" spans="1:15" x14ac:dyDescent="0.25">
      <c r="A1309" s="12"/>
      <c r="B1309" s="12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78"/>
    </row>
    <row r="1310" spans="1:15" x14ac:dyDescent="0.25">
      <c r="A1310" s="12"/>
      <c r="B1310" s="12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78"/>
    </row>
    <row r="1311" spans="1:15" x14ac:dyDescent="0.25">
      <c r="A1311" s="12"/>
      <c r="B1311" s="12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78"/>
    </row>
    <row r="1312" spans="1:15" x14ac:dyDescent="0.25">
      <c r="A1312" s="12"/>
      <c r="B1312" s="12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78"/>
    </row>
    <row r="1313" spans="1:15" x14ac:dyDescent="0.25">
      <c r="A1313" s="12"/>
      <c r="B1313" s="12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78"/>
    </row>
    <row r="1314" spans="1:15" x14ac:dyDescent="0.25">
      <c r="A1314" s="12"/>
      <c r="B1314" s="12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78"/>
    </row>
    <row r="1315" spans="1:15" x14ac:dyDescent="0.25">
      <c r="A1315" s="12"/>
      <c r="B1315" s="12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78"/>
    </row>
    <row r="1316" spans="1:15" x14ac:dyDescent="0.25">
      <c r="A1316" s="12"/>
      <c r="B1316" s="12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78"/>
    </row>
    <row r="1317" spans="1:15" x14ac:dyDescent="0.25">
      <c r="A1317" s="12"/>
      <c r="B1317" s="12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78"/>
    </row>
    <row r="1318" spans="1:15" x14ac:dyDescent="0.25">
      <c r="A1318" s="12"/>
      <c r="B1318" s="12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78"/>
    </row>
    <row r="1319" spans="1:15" x14ac:dyDescent="0.25">
      <c r="A1319" s="12"/>
      <c r="B1319" s="12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78"/>
    </row>
    <row r="1320" spans="1:15" x14ac:dyDescent="0.25">
      <c r="A1320" s="12"/>
      <c r="B1320" s="12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78"/>
    </row>
    <row r="1321" spans="1:15" x14ac:dyDescent="0.25">
      <c r="A1321" s="12"/>
      <c r="B1321" s="12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78"/>
    </row>
    <row r="1322" spans="1:15" x14ac:dyDescent="0.25">
      <c r="A1322" s="12"/>
      <c r="B1322" s="12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78"/>
    </row>
    <row r="1323" spans="1:15" x14ac:dyDescent="0.25">
      <c r="A1323" s="12"/>
      <c r="B1323" s="12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78"/>
    </row>
    <row r="1324" spans="1:15" x14ac:dyDescent="0.25">
      <c r="A1324" s="12"/>
      <c r="B1324" s="12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78"/>
    </row>
    <row r="1325" spans="1:15" x14ac:dyDescent="0.25">
      <c r="A1325" s="12"/>
      <c r="B1325" s="12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78"/>
    </row>
    <row r="1326" spans="1:15" x14ac:dyDescent="0.25">
      <c r="A1326" s="12"/>
      <c r="B1326" s="12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78"/>
    </row>
    <row r="1327" spans="1:15" x14ac:dyDescent="0.25">
      <c r="A1327" s="12"/>
      <c r="B1327" s="12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78"/>
    </row>
    <row r="1328" spans="1:15" x14ac:dyDescent="0.25">
      <c r="A1328" s="12"/>
      <c r="B1328" s="12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78"/>
    </row>
    <row r="1329" spans="1:15" x14ac:dyDescent="0.25">
      <c r="A1329" s="12"/>
      <c r="B1329" s="12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78"/>
    </row>
    <row r="1330" spans="1:15" x14ac:dyDescent="0.25">
      <c r="A1330" s="12"/>
      <c r="B1330" s="12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78"/>
    </row>
    <row r="1331" spans="1:15" x14ac:dyDescent="0.25">
      <c r="A1331" s="12"/>
      <c r="B1331" s="12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78"/>
    </row>
    <row r="1332" spans="1:15" x14ac:dyDescent="0.25">
      <c r="A1332" s="12"/>
      <c r="B1332" s="12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78"/>
    </row>
    <row r="1333" spans="1:15" x14ac:dyDescent="0.25">
      <c r="A1333" s="12"/>
      <c r="B1333" s="12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78"/>
    </row>
    <row r="1334" spans="1:15" x14ac:dyDescent="0.25">
      <c r="A1334" s="12"/>
      <c r="B1334" s="12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78"/>
    </row>
    <row r="1335" spans="1:15" x14ac:dyDescent="0.25">
      <c r="A1335" s="12"/>
      <c r="B1335" s="12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78"/>
    </row>
    <row r="1336" spans="1:15" x14ac:dyDescent="0.25">
      <c r="A1336" s="12"/>
      <c r="B1336" s="12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78"/>
    </row>
    <row r="1337" spans="1:15" x14ac:dyDescent="0.25">
      <c r="A1337" s="12"/>
      <c r="B1337" s="12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78"/>
    </row>
    <row r="1338" spans="1:15" x14ac:dyDescent="0.25">
      <c r="A1338" s="12"/>
      <c r="B1338" s="12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78"/>
    </row>
    <row r="1339" spans="1:15" x14ac:dyDescent="0.25">
      <c r="A1339" s="12"/>
      <c r="B1339" s="12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78"/>
    </row>
    <row r="1340" spans="1:15" x14ac:dyDescent="0.25">
      <c r="A1340" s="12"/>
      <c r="B1340" s="12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78"/>
    </row>
    <row r="1341" spans="1:15" x14ac:dyDescent="0.25">
      <c r="A1341" s="12"/>
      <c r="B1341" s="12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78"/>
    </row>
    <row r="1342" spans="1:15" x14ac:dyDescent="0.25">
      <c r="A1342" s="12"/>
      <c r="B1342" s="12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78"/>
    </row>
    <row r="1343" spans="1:15" x14ac:dyDescent="0.25">
      <c r="A1343" s="12"/>
      <c r="B1343" s="12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78"/>
    </row>
    <row r="1344" spans="1:15" x14ac:dyDescent="0.25">
      <c r="A1344" s="12"/>
      <c r="B1344" s="12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78"/>
    </row>
    <row r="1345" spans="1:15" x14ac:dyDescent="0.25">
      <c r="A1345" s="12"/>
      <c r="B1345" s="12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78"/>
    </row>
    <row r="1346" spans="1:15" x14ac:dyDescent="0.25">
      <c r="A1346" s="12"/>
      <c r="B1346" s="12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78"/>
    </row>
    <row r="1347" spans="1:15" x14ac:dyDescent="0.25">
      <c r="A1347" s="12"/>
      <c r="B1347" s="12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78"/>
    </row>
    <row r="1348" spans="1:15" x14ac:dyDescent="0.25">
      <c r="A1348" s="12"/>
      <c r="B1348" s="12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78"/>
    </row>
    <row r="1349" spans="1:15" x14ac:dyDescent="0.25">
      <c r="A1349" s="12"/>
      <c r="B1349" s="12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78"/>
    </row>
    <row r="1350" spans="1:15" x14ac:dyDescent="0.25">
      <c r="A1350" s="12"/>
      <c r="B1350" s="12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78"/>
    </row>
    <row r="1351" spans="1:15" x14ac:dyDescent="0.25">
      <c r="A1351" s="12"/>
      <c r="B1351" s="12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78"/>
    </row>
    <row r="1352" spans="1:15" x14ac:dyDescent="0.25">
      <c r="A1352" s="12"/>
      <c r="B1352" s="12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78"/>
    </row>
    <row r="1353" spans="1:15" x14ac:dyDescent="0.25">
      <c r="A1353" s="12"/>
      <c r="B1353" s="12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78"/>
    </row>
    <row r="1354" spans="1:15" x14ac:dyDescent="0.25">
      <c r="A1354" s="12"/>
      <c r="B1354" s="12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78"/>
    </row>
    <row r="1355" spans="1:15" x14ac:dyDescent="0.25">
      <c r="A1355" s="12"/>
      <c r="B1355" s="12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78"/>
    </row>
    <row r="1356" spans="1:15" x14ac:dyDescent="0.25">
      <c r="A1356" s="12"/>
      <c r="B1356" s="12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78"/>
    </row>
    <row r="1357" spans="1:15" x14ac:dyDescent="0.25">
      <c r="A1357" s="12"/>
      <c r="B1357" s="12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78"/>
    </row>
    <row r="1358" spans="1:15" x14ac:dyDescent="0.25">
      <c r="A1358" s="12"/>
      <c r="B1358" s="12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78"/>
    </row>
    <row r="1359" spans="1:15" x14ac:dyDescent="0.25">
      <c r="A1359" s="12"/>
      <c r="B1359" s="12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78"/>
    </row>
  </sheetData>
  <phoneticPr fontId="5" type="noConversion"/>
  <conditionalFormatting sqref="H52:H53 H67:H68 H84:H85 H101:H102 H118:H119 H135:H136 H152:H977">
    <cfRule type="cellIs" dxfId="98" priority="347" stopIfTrue="1" operator="equal">
      <formula>"-"</formula>
    </cfRule>
  </conditionalFormatting>
  <conditionalFormatting sqref="H21">
    <cfRule type="cellIs" dxfId="97" priority="101" stopIfTrue="1" operator="equal">
      <formula>"-"</formula>
    </cfRule>
  </conditionalFormatting>
  <conditionalFormatting sqref="H8">
    <cfRule type="cellIs" dxfId="96" priority="91" stopIfTrue="1" operator="equal">
      <formula>"-"</formula>
    </cfRule>
  </conditionalFormatting>
  <conditionalFormatting sqref="H9">
    <cfRule type="cellIs" dxfId="95" priority="90" stopIfTrue="1" operator="equal">
      <formula>"-"</formula>
    </cfRule>
  </conditionalFormatting>
  <conditionalFormatting sqref="H10">
    <cfRule type="cellIs" dxfId="94" priority="89" stopIfTrue="1" operator="equal">
      <formula>"-"</formula>
    </cfRule>
  </conditionalFormatting>
  <conditionalFormatting sqref="H11">
    <cfRule type="cellIs" dxfId="93" priority="88" stopIfTrue="1" operator="equal">
      <formula>"-"</formula>
    </cfRule>
  </conditionalFormatting>
  <conditionalFormatting sqref="H12">
    <cfRule type="cellIs" dxfId="92" priority="87" stopIfTrue="1" operator="equal">
      <formula>"-"</formula>
    </cfRule>
  </conditionalFormatting>
  <conditionalFormatting sqref="H13">
    <cfRule type="cellIs" dxfId="91" priority="86" stopIfTrue="1" operator="equal">
      <formula>"-"</formula>
    </cfRule>
  </conditionalFormatting>
  <conditionalFormatting sqref="H14">
    <cfRule type="cellIs" dxfId="90" priority="85" stopIfTrue="1" operator="equal">
      <formula>"-"</formula>
    </cfRule>
  </conditionalFormatting>
  <conditionalFormatting sqref="H15">
    <cfRule type="cellIs" dxfId="89" priority="84" stopIfTrue="1" operator="equal">
      <formula>"-"</formula>
    </cfRule>
  </conditionalFormatting>
  <conditionalFormatting sqref="H16">
    <cfRule type="cellIs" dxfId="88" priority="83" stopIfTrue="1" operator="equal">
      <formula>"-"</formula>
    </cfRule>
  </conditionalFormatting>
  <conditionalFormatting sqref="H24">
    <cfRule type="cellIs" dxfId="87" priority="81" stopIfTrue="1" operator="equal">
      <formula>"-"</formula>
    </cfRule>
  </conditionalFormatting>
  <conditionalFormatting sqref="H25">
    <cfRule type="cellIs" dxfId="86" priority="80" stopIfTrue="1" operator="equal">
      <formula>"-"</formula>
    </cfRule>
  </conditionalFormatting>
  <conditionalFormatting sqref="H26">
    <cfRule type="cellIs" dxfId="85" priority="79" stopIfTrue="1" operator="equal">
      <formula>"-"</formula>
    </cfRule>
  </conditionalFormatting>
  <conditionalFormatting sqref="H27">
    <cfRule type="cellIs" dxfId="84" priority="78" stopIfTrue="1" operator="equal">
      <formula>"-"</formula>
    </cfRule>
  </conditionalFormatting>
  <conditionalFormatting sqref="H28">
    <cfRule type="cellIs" dxfId="83" priority="77" stopIfTrue="1" operator="equal">
      <formula>"-"</formula>
    </cfRule>
  </conditionalFormatting>
  <conditionalFormatting sqref="H29">
    <cfRule type="cellIs" dxfId="82" priority="76" stopIfTrue="1" operator="equal">
      <formula>"-"</formula>
    </cfRule>
  </conditionalFormatting>
  <conditionalFormatting sqref="H30">
    <cfRule type="cellIs" dxfId="81" priority="75" stopIfTrue="1" operator="equal">
      <formula>"-"</formula>
    </cfRule>
  </conditionalFormatting>
  <conditionalFormatting sqref="H31">
    <cfRule type="cellIs" dxfId="80" priority="74" stopIfTrue="1" operator="equal">
      <formula>"-"</formula>
    </cfRule>
  </conditionalFormatting>
  <conditionalFormatting sqref="H32">
    <cfRule type="cellIs" dxfId="79" priority="73" stopIfTrue="1" operator="equal">
      <formula>"-"</formula>
    </cfRule>
  </conditionalFormatting>
  <conditionalFormatting sqref="H23">
    <cfRule type="cellIs" dxfId="78" priority="72" stopIfTrue="1" operator="equal">
      <formula>"-"</formula>
    </cfRule>
  </conditionalFormatting>
  <conditionalFormatting sqref="H39">
    <cfRule type="cellIs" dxfId="77" priority="71" stopIfTrue="1" operator="equal">
      <formula>"-"</formula>
    </cfRule>
  </conditionalFormatting>
  <conditionalFormatting sqref="H40">
    <cfRule type="cellIs" dxfId="76" priority="70" stopIfTrue="1" operator="equal">
      <formula>"-"</formula>
    </cfRule>
  </conditionalFormatting>
  <conditionalFormatting sqref="H41">
    <cfRule type="cellIs" dxfId="75" priority="69" stopIfTrue="1" operator="equal">
      <formula>"-"</formula>
    </cfRule>
  </conditionalFormatting>
  <conditionalFormatting sqref="H42">
    <cfRule type="cellIs" dxfId="74" priority="68" stopIfTrue="1" operator="equal">
      <formula>"-"</formula>
    </cfRule>
  </conditionalFormatting>
  <conditionalFormatting sqref="H43">
    <cfRule type="cellIs" dxfId="73" priority="67" stopIfTrue="1" operator="equal">
      <formula>"-"</formula>
    </cfRule>
  </conditionalFormatting>
  <conditionalFormatting sqref="H44">
    <cfRule type="cellIs" dxfId="72" priority="66" stopIfTrue="1" operator="equal">
      <formula>"-"</formula>
    </cfRule>
  </conditionalFormatting>
  <conditionalFormatting sqref="H45">
    <cfRule type="cellIs" dxfId="71" priority="65" stopIfTrue="1" operator="equal">
      <formula>"-"</formula>
    </cfRule>
  </conditionalFormatting>
  <conditionalFormatting sqref="H46">
    <cfRule type="cellIs" dxfId="70" priority="64" stopIfTrue="1" operator="equal">
      <formula>"-"</formula>
    </cfRule>
  </conditionalFormatting>
  <conditionalFormatting sqref="H47">
    <cfRule type="cellIs" dxfId="69" priority="63" stopIfTrue="1" operator="equal">
      <formula>"-"</formula>
    </cfRule>
  </conditionalFormatting>
  <conditionalFormatting sqref="H37">
    <cfRule type="cellIs" dxfId="68" priority="62" stopIfTrue="1" operator="equal">
      <formula>"-"</formula>
    </cfRule>
  </conditionalFormatting>
  <conditionalFormatting sqref="H54">
    <cfRule type="cellIs" dxfId="67" priority="60" stopIfTrue="1" operator="equal">
      <formula>"-"</formula>
    </cfRule>
  </conditionalFormatting>
  <conditionalFormatting sqref="H55">
    <cfRule type="cellIs" dxfId="66" priority="58" stopIfTrue="1" operator="equal">
      <formula>"-"</formula>
    </cfRule>
  </conditionalFormatting>
  <conditionalFormatting sqref="H56">
    <cfRule type="cellIs" dxfId="65" priority="57" stopIfTrue="1" operator="equal">
      <formula>"-"</formula>
    </cfRule>
  </conditionalFormatting>
  <conditionalFormatting sqref="H57">
    <cfRule type="cellIs" dxfId="64" priority="56" stopIfTrue="1" operator="equal">
      <formula>"-"</formula>
    </cfRule>
  </conditionalFormatting>
  <conditionalFormatting sqref="H58">
    <cfRule type="cellIs" dxfId="63" priority="55" stopIfTrue="1" operator="equal">
      <formula>"-"</formula>
    </cfRule>
  </conditionalFormatting>
  <conditionalFormatting sqref="H59">
    <cfRule type="cellIs" dxfId="62" priority="54" stopIfTrue="1" operator="equal">
      <formula>"-"</formula>
    </cfRule>
  </conditionalFormatting>
  <conditionalFormatting sqref="H60">
    <cfRule type="cellIs" dxfId="61" priority="53" stopIfTrue="1" operator="equal">
      <formula>"-"</formula>
    </cfRule>
  </conditionalFormatting>
  <conditionalFormatting sqref="H61">
    <cfRule type="cellIs" dxfId="60" priority="52" stopIfTrue="1" operator="equal">
      <formula>"-"</formula>
    </cfRule>
  </conditionalFormatting>
  <conditionalFormatting sqref="H62">
    <cfRule type="cellIs" dxfId="59" priority="51" stopIfTrue="1" operator="equal">
      <formula>"-"</formula>
    </cfRule>
  </conditionalFormatting>
  <conditionalFormatting sqref="H69">
    <cfRule type="cellIs" dxfId="58" priority="50" stopIfTrue="1" operator="equal">
      <formula>"-"</formula>
    </cfRule>
  </conditionalFormatting>
  <conditionalFormatting sqref="H70">
    <cfRule type="cellIs" dxfId="57" priority="49" stopIfTrue="1" operator="equal">
      <formula>"-"</formula>
    </cfRule>
  </conditionalFormatting>
  <conditionalFormatting sqref="H71">
    <cfRule type="cellIs" dxfId="56" priority="48" stopIfTrue="1" operator="equal">
      <formula>"-"</formula>
    </cfRule>
  </conditionalFormatting>
  <conditionalFormatting sqref="H72">
    <cfRule type="cellIs" dxfId="55" priority="47" stopIfTrue="1" operator="equal">
      <formula>"-"</formula>
    </cfRule>
  </conditionalFormatting>
  <conditionalFormatting sqref="H73">
    <cfRule type="cellIs" dxfId="54" priority="46" stopIfTrue="1" operator="equal">
      <formula>"-"</formula>
    </cfRule>
  </conditionalFormatting>
  <conditionalFormatting sqref="H74">
    <cfRule type="cellIs" dxfId="53" priority="45" stopIfTrue="1" operator="equal">
      <formula>"-"</formula>
    </cfRule>
  </conditionalFormatting>
  <conditionalFormatting sqref="H75">
    <cfRule type="cellIs" dxfId="52" priority="44" stopIfTrue="1" operator="equal">
      <formula>"-"</formula>
    </cfRule>
  </conditionalFormatting>
  <conditionalFormatting sqref="H76">
    <cfRule type="cellIs" dxfId="51" priority="43" stopIfTrue="1" operator="equal">
      <formula>"-"</formula>
    </cfRule>
  </conditionalFormatting>
  <conditionalFormatting sqref="H77">
    <cfRule type="cellIs" dxfId="50" priority="42" stopIfTrue="1" operator="equal">
      <formula>"-"</formula>
    </cfRule>
  </conditionalFormatting>
  <conditionalFormatting sqref="H78">
    <cfRule type="cellIs" dxfId="49" priority="41" stopIfTrue="1" operator="equal">
      <formula>"-"</formula>
    </cfRule>
  </conditionalFormatting>
  <conditionalFormatting sqref="H86">
    <cfRule type="cellIs" dxfId="48" priority="40" stopIfTrue="1" operator="equal">
      <formula>"-"</formula>
    </cfRule>
  </conditionalFormatting>
  <conditionalFormatting sqref="H87">
    <cfRule type="cellIs" dxfId="47" priority="39" stopIfTrue="1" operator="equal">
      <formula>"-"</formula>
    </cfRule>
  </conditionalFormatting>
  <conditionalFormatting sqref="H88">
    <cfRule type="cellIs" dxfId="46" priority="38" stopIfTrue="1" operator="equal">
      <formula>"-"</formula>
    </cfRule>
  </conditionalFormatting>
  <conditionalFormatting sqref="H89">
    <cfRule type="cellIs" dxfId="45" priority="37" stopIfTrue="1" operator="equal">
      <formula>"-"</formula>
    </cfRule>
  </conditionalFormatting>
  <conditionalFormatting sqref="H90">
    <cfRule type="cellIs" dxfId="44" priority="36" stopIfTrue="1" operator="equal">
      <formula>"-"</formula>
    </cfRule>
  </conditionalFormatting>
  <conditionalFormatting sqref="H91">
    <cfRule type="cellIs" dxfId="43" priority="35" stopIfTrue="1" operator="equal">
      <formula>"-"</formula>
    </cfRule>
  </conditionalFormatting>
  <conditionalFormatting sqref="H92">
    <cfRule type="cellIs" dxfId="42" priority="34" stopIfTrue="1" operator="equal">
      <formula>"-"</formula>
    </cfRule>
  </conditionalFormatting>
  <conditionalFormatting sqref="H93">
    <cfRule type="cellIs" dxfId="41" priority="33" stopIfTrue="1" operator="equal">
      <formula>"-"</formula>
    </cfRule>
  </conditionalFormatting>
  <conditionalFormatting sqref="H94">
    <cfRule type="cellIs" dxfId="40" priority="32" stopIfTrue="1" operator="equal">
      <formula>"-"</formula>
    </cfRule>
  </conditionalFormatting>
  <conditionalFormatting sqref="H95">
    <cfRule type="cellIs" dxfId="39" priority="31" stopIfTrue="1" operator="equal">
      <formula>"-"</formula>
    </cfRule>
  </conditionalFormatting>
  <conditionalFormatting sqref="H103">
    <cfRule type="cellIs" dxfId="38" priority="30" stopIfTrue="1" operator="equal">
      <formula>"-"</formula>
    </cfRule>
  </conditionalFormatting>
  <conditionalFormatting sqref="H104">
    <cfRule type="cellIs" dxfId="37" priority="29" stopIfTrue="1" operator="equal">
      <formula>"-"</formula>
    </cfRule>
  </conditionalFormatting>
  <conditionalFormatting sqref="H105">
    <cfRule type="cellIs" dxfId="36" priority="28" stopIfTrue="1" operator="equal">
      <formula>"-"</formula>
    </cfRule>
  </conditionalFormatting>
  <conditionalFormatting sqref="H106">
    <cfRule type="cellIs" dxfId="35" priority="27" stopIfTrue="1" operator="equal">
      <formula>"-"</formula>
    </cfRule>
  </conditionalFormatting>
  <conditionalFormatting sqref="H107">
    <cfRule type="cellIs" dxfId="34" priority="26" stopIfTrue="1" operator="equal">
      <formula>"-"</formula>
    </cfRule>
  </conditionalFormatting>
  <conditionalFormatting sqref="H108">
    <cfRule type="cellIs" dxfId="33" priority="25" stopIfTrue="1" operator="equal">
      <formula>"-"</formula>
    </cfRule>
  </conditionalFormatting>
  <conditionalFormatting sqref="H109">
    <cfRule type="cellIs" dxfId="32" priority="24" stopIfTrue="1" operator="equal">
      <formula>"-"</formula>
    </cfRule>
  </conditionalFormatting>
  <conditionalFormatting sqref="H110">
    <cfRule type="cellIs" dxfId="31" priority="23" stopIfTrue="1" operator="equal">
      <formula>"-"</formula>
    </cfRule>
  </conditionalFormatting>
  <conditionalFormatting sqref="H111">
    <cfRule type="cellIs" dxfId="30" priority="22" stopIfTrue="1" operator="equal">
      <formula>"-"</formula>
    </cfRule>
  </conditionalFormatting>
  <conditionalFormatting sqref="H112">
    <cfRule type="cellIs" dxfId="29" priority="21" stopIfTrue="1" operator="equal">
      <formula>"-"</formula>
    </cfRule>
  </conditionalFormatting>
  <conditionalFormatting sqref="H120">
    <cfRule type="cellIs" dxfId="28" priority="20" stopIfTrue="1" operator="equal">
      <formula>"-"</formula>
    </cfRule>
  </conditionalFormatting>
  <conditionalFormatting sqref="H121">
    <cfRule type="cellIs" dxfId="27" priority="19" stopIfTrue="1" operator="equal">
      <formula>"-"</formula>
    </cfRule>
  </conditionalFormatting>
  <conditionalFormatting sqref="H122">
    <cfRule type="cellIs" dxfId="26" priority="18" stopIfTrue="1" operator="equal">
      <formula>"-"</formula>
    </cfRule>
  </conditionalFormatting>
  <conditionalFormatting sqref="H123">
    <cfRule type="cellIs" dxfId="25" priority="17" stopIfTrue="1" operator="equal">
      <formula>"-"</formula>
    </cfRule>
  </conditionalFormatting>
  <conditionalFormatting sqref="H124">
    <cfRule type="cellIs" dxfId="24" priority="16" stopIfTrue="1" operator="equal">
      <formula>"-"</formula>
    </cfRule>
  </conditionalFormatting>
  <conditionalFormatting sqref="H125">
    <cfRule type="cellIs" dxfId="23" priority="15" stopIfTrue="1" operator="equal">
      <formula>"-"</formula>
    </cfRule>
  </conditionalFormatting>
  <conditionalFormatting sqref="H126">
    <cfRule type="cellIs" dxfId="22" priority="14" stopIfTrue="1" operator="equal">
      <formula>"-"</formula>
    </cfRule>
  </conditionalFormatting>
  <conditionalFormatting sqref="H127">
    <cfRule type="cellIs" dxfId="21" priority="13" stopIfTrue="1" operator="equal">
      <formula>"-"</formula>
    </cfRule>
  </conditionalFormatting>
  <conditionalFormatting sqref="H128">
    <cfRule type="cellIs" dxfId="20" priority="12" stopIfTrue="1" operator="equal">
      <formula>"-"</formula>
    </cfRule>
  </conditionalFormatting>
  <conditionalFormatting sqref="H129">
    <cfRule type="cellIs" dxfId="19" priority="11" stopIfTrue="1" operator="equal">
      <formula>"-"</formula>
    </cfRule>
  </conditionalFormatting>
  <conditionalFormatting sqref="H137">
    <cfRule type="cellIs" dxfId="18" priority="10" stopIfTrue="1" operator="equal">
      <formula>"-"</formula>
    </cfRule>
  </conditionalFormatting>
  <conditionalFormatting sqref="H138">
    <cfRule type="cellIs" dxfId="17" priority="9" stopIfTrue="1" operator="equal">
      <formula>"-"</formula>
    </cfRule>
  </conditionalFormatting>
  <conditionalFormatting sqref="H139">
    <cfRule type="cellIs" dxfId="16" priority="8" stopIfTrue="1" operator="equal">
      <formula>"-"</formula>
    </cfRule>
  </conditionalFormatting>
  <conditionalFormatting sqref="H140">
    <cfRule type="cellIs" dxfId="15" priority="7" stopIfTrue="1" operator="equal">
      <formula>"-"</formula>
    </cfRule>
  </conditionalFormatting>
  <conditionalFormatting sqref="H141">
    <cfRule type="cellIs" dxfId="14" priority="6" stopIfTrue="1" operator="equal">
      <formula>"-"</formula>
    </cfRule>
  </conditionalFormatting>
  <conditionalFormatting sqref="H142">
    <cfRule type="cellIs" dxfId="13" priority="5" stopIfTrue="1" operator="equal">
      <formula>"-"</formula>
    </cfRule>
  </conditionalFormatting>
  <conditionalFormatting sqref="H143">
    <cfRule type="cellIs" dxfId="12" priority="4" stopIfTrue="1" operator="equal">
      <formula>"-"</formula>
    </cfRule>
  </conditionalFormatting>
  <conditionalFormatting sqref="H144">
    <cfRule type="cellIs" dxfId="11" priority="3" stopIfTrue="1" operator="equal">
      <formula>"-"</formula>
    </cfRule>
  </conditionalFormatting>
  <conditionalFormatting sqref="H145">
    <cfRule type="cellIs" dxfId="10" priority="2" stopIfTrue="1" operator="equal">
      <formula>"-"</formula>
    </cfRule>
  </conditionalFormatting>
  <conditionalFormatting sqref="H146">
    <cfRule type="cellIs" dxfId="9" priority="1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">
    <tabColor rgb="FFFFFF00"/>
  </sheetPr>
  <dimension ref="A1:AM41"/>
  <sheetViews>
    <sheetView showGridLines="0" workbookViewId="0">
      <pane ySplit="2" topLeftCell="A8" activePane="bottomLeft" state="frozen"/>
      <selection pane="bottomLeft" activeCell="H38" sqref="H38"/>
    </sheetView>
  </sheetViews>
  <sheetFormatPr defaultRowHeight="13.2" x14ac:dyDescent="0.25"/>
  <cols>
    <col min="2" max="2" width="17.44140625" customWidth="1"/>
    <col min="3" max="7" width="10.21875" customWidth="1"/>
    <col min="9" max="9" width="7.109375" customWidth="1"/>
  </cols>
  <sheetData>
    <row r="1" spans="1:39" ht="76.5" customHeight="1" x14ac:dyDescent="0.3">
      <c r="A1" s="1" t="s">
        <v>215</v>
      </c>
      <c r="B1" s="2"/>
      <c r="C1" s="3"/>
      <c r="D1" s="4"/>
      <c r="E1" s="5"/>
      <c r="F1" s="2"/>
      <c r="G1" s="5"/>
      <c r="H1" s="4"/>
      <c r="I1" s="2"/>
      <c r="J1" s="4"/>
      <c r="K1" s="4"/>
      <c r="L1" s="13"/>
    </row>
    <row r="2" spans="1:39" s="27" customFormat="1" x14ac:dyDescent="0.25"/>
    <row r="3" spans="1:39" s="257" customFormat="1" x14ac:dyDescent="0.25"/>
    <row r="4" spans="1:39" s="132" customFormat="1" ht="15.6" x14ac:dyDescent="0.3">
      <c r="A4" s="109" t="s">
        <v>45</v>
      </c>
      <c r="B4" s="133"/>
      <c r="C4" s="134"/>
      <c r="D4" s="135"/>
      <c r="E4" s="135"/>
      <c r="F4" s="136"/>
      <c r="G4" s="135"/>
      <c r="H4" s="135"/>
      <c r="I4" s="134"/>
      <c r="J4" s="135"/>
      <c r="K4" s="134"/>
      <c r="L4" s="134"/>
      <c r="M4" s="134"/>
      <c r="N4" s="133"/>
      <c r="O4" s="133"/>
      <c r="P4" s="133"/>
      <c r="Q4" s="133"/>
      <c r="R4" s="133"/>
      <c r="S4" s="133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</row>
    <row r="5" spans="1:39" s="132" customFormat="1" x14ac:dyDescent="0.2">
      <c r="A5" s="138"/>
      <c r="B5" s="139"/>
      <c r="C5" s="12"/>
      <c r="D5" s="140"/>
      <c r="E5" s="140"/>
      <c r="F5" s="141"/>
      <c r="G5" s="140"/>
      <c r="H5" s="140"/>
      <c r="I5" s="12"/>
      <c r="J5" s="140"/>
      <c r="K5" s="12"/>
      <c r="L5" s="12"/>
      <c r="M5" s="12"/>
      <c r="N5" s="13"/>
      <c r="O5" s="13"/>
    </row>
    <row r="6" spans="1:39" s="132" customFormat="1" x14ac:dyDescent="0.2">
      <c r="A6" s="138"/>
      <c r="B6" s="18" t="s">
        <v>73</v>
      </c>
      <c r="C6" s="12"/>
      <c r="D6" s="140"/>
      <c r="E6" s="140"/>
      <c r="F6" s="141"/>
      <c r="G6" s="140"/>
      <c r="H6" s="140"/>
      <c r="I6" s="12"/>
      <c r="J6" s="140"/>
      <c r="K6" s="12"/>
      <c r="L6" s="12"/>
      <c r="M6" s="12"/>
      <c r="N6" s="13"/>
      <c r="O6" s="13"/>
    </row>
    <row r="7" spans="1:39" s="2" customFormat="1" ht="11.25" customHeight="1" x14ac:dyDescent="0.2">
      <c r="A7" s="139"/>
      <c r="B7" s="18" t="s">
        <v>161</v>
      </c>
      <c r="C7" s="142"/>
      <c r="D7" s="4"/>
      <c r="E7" s="143"/>
      <c r="F7" s="15"/>
      <c r="G7" s="143"/>
      <c r="H7" s="143"/>
      <c r="I7" s="15"/>
      <c r="J7" s="143"/>
      <c r="K7" s="15"/>
      <c r="L7" s="15"/>
      <c r="M7" s="15"/>
      <c r="N7" s="143"/>
      <c r="O7" s="15"/>
      <c r="P7" s="13"/>
      <c r="Q7" s="13"/>
      <c r="R7" s="13"/>
    </row>
    <row r="8" spans="1:39" s="2" customFormat="1" ht="11.25" customHeight="1" x14ac:dyDescent="0.2">
      <c r="B8" s="181"/>
      <c r="C8" s="181"/>
      <c r="D8" s="182"/>
      <c r="E8" s="182"/>
      <c r="F8" s="181"/>
      <c r="G8" s="182"/>
      <c r="H8" s="182"/>
      <c r="I8" s="181"/>
      <c r="J8" s="183"/>
      <c r="K8" s="33"/>
      <c r="L8" s="184"/>
      <c r="M8" s="33"/>
      <c r="N8" s="185"/>
      <c r="O8" s="186"/>
      <c r="P8" s="15"/>
      <c r="R8" s="221"/>
      <c r="S8" s="222"/>
      <c r="T8" s="222"/>
      <c r="U8" s="222"/>
      <c r="V8" s="222"/>
      <c r="W8" s="222"/>
      <c r="X8" s="223"/>
    </row>
    <row r="9" spans="1:39" s="2" customFormat="1" ht="11.25" customHeight="1" x14ac:dyDescent="0.2">
      <c r="B9" s="215"/>
      <c r="C9" s="435" t="s">
        <v>151</v>
      </c>
      <c r="D9" s="436"/>
      <c r="E9" s="436"/>
      <c r="F9" s="436"/>
      <c r="G9" s="437"/>
      <c r="H9" s="144"/>
      <c r="I9" s="122"/>
      <c r="J9" s="21"/>
      <c r="K9" s="17"/>
      <c r="L9" s="17"/>
      <c r="M9" s="17"/>
      <c r="N9" s="187"/>
      <c r="O9" s="139"/>
      <c r="P9" s="122"/>
      <c r="R9" s="224"/>
      <c r="S9" s="223"/>
      <c r="T9" s="223"/>
      <c r="U9" s="223"/>
      <c r="V9" s="223"/>
      <c r="W9" s="223"/>
      <c r="X9" s="225"/>
    </row>
    <row r="10" spans="1:39" s="2" customFormat="1" ht="11.25" customHeight="1" x14ac:dyDescent="0.2">
      <c r="B10" s="216" t="s">
        <v>74</v>
      </c>
      <c r="C10" s="206">
        <v>1</v>
      </c>
      <c r="D10" s="202">
        <v>2</v>
      </c>
      <c r="E10" s="202">
        <v>3</v>
      </c>
      <c r="F10" s="202">
        <v>4</v>
      </c>
      <c r="G10" s="209">
        <v>5</v>
      </c>
      <c r="H10" s="144"/>
      <c r="I10" s="122"/>
      <c r="J10" s="21"/>
      <c r="K10" s="17"/>
      <c r="L10" s="188"/>
      <c r="M10" s="18"/>
      <c r="N10" s="187"/>
      <c r="O10" s="18"/>
      <c r="P10" s="122"/>
      <c r="R10" s="225"/>
      <c r="S10" s="223"/>
      <c r="T10" s="223"/>
      <c r="U10" s="223"/>
      <c r="V10" s="223"/>
      <c r="W10" s="223"/>
      <c r="X10" s="225"/>
    </row>
    <row r="11" spans="1:39" s="2" customFormat="1" ht="11.25" customHeight="1" x14ac:dyDescent="0.2">
      <c r="B11" s="217" t="s">
        <v>101</v>
      </c>
      <c r="C11" s="207" t="s">
        <v>107</v>
      </c>
      <c r="D11" s="180" t="s">
        <v>108</v>
      </c>
      <c r="E11" s="197" t="s">
        <v>109</v>
      </c>
      <c r="F11" s="179" t="s">
        <v>110</v>
      </c>
      <c r="G11" s="210" t="s">
        <v>75</v>
      </c>
      <c r="H11" s="144"/>
      <c r="I11" s="122"/>
      <c r="J11" s="21"/>
      <c r="K11" s="17"/>
      <c r="L11" s="188"/>
      <c r="M11" s="189"/>
      <c r="N11" s="187"/>
      <c r="O11" s="18"/>
      <c r="P11" s="122"/>
      <c r="R11" s="224"/>
      <c r="S11" s="223"/>
      <c r="T11" s="223"/>
      <c r="U11" s="223"/>
      <c r="V11" s="223"/>
      <c r="W11" s="223"/>
      <c r="X11" s="225"/>
    </row>
    <row r="12" spans="1:39" s="2" customFormat="1" ht="11.25" customHeight="1" x14ac:dyDescent="0.2">
      <c r="B12" s="218" t="s">
        <v>81</v>
      </c>
      <c r="C12" s="207" t="s">
        <v>82</v>
      </c>
      <c r="D12" s="180" t="s">
        <v>83</v>
      </c>
      <c r="E12" s="197" t="s">
        <v>84</v>
      </c>
      <c r="F12" s="179" t="s">
        <v>85</v>
      </c>
      <c r="G12" s="210" t="s">
        <v>86</v>
      </c>
      <c r="H12" s="144"/>
      <c r="I12" s="190"/>
      <c r="J12" s="21"/>
      <c r="K12" s="17"/>
      <c r="L12" s="191"/>
      <c r="M12" s="18"/>
      <c r="N12" s="187"/>
      <c r="O12" s="18"/>
      <c r="P12" s="122"/>
      <c r="R12" s="225"/>
      <c r="S12" s="223"/>
      <c r="T12" s="226"/>
      <c r="U12" s="223"/>
      <c r="V12" s="223"/>
      <c r="W12" s="223"/>
      <c r="X12" s="225"/>
    </row>
    <row r="13" spans="1:39" s="2" customFormat="1" ht="11.25" customHeight="1" x14ac:dyDescent="0.2">
      <c r="B13" s="217" t="s">
        <v>142</v>
      </c>
      <c r="C13" s="207" t="s">
        <v>144</v>
      </c>
      <c r="D13" s="180" t="s">
        <v>121</v>
      </c>
      <c r="E13" s="197" t="s">
        <v>145</v>
      </c>
      <c r="F13" s="179" t="s">
        <v>120</v>
      </c>
      <c r="G13" s="210" t="s">
        <v>119</v>
      </c>
      <c r="H13" s="144"/>
      <c r="I13" s="190"/>
      <c r="J13" s="21"/>
      <c r="K13" s="17"/>
      <c r="L13" s="191"/>
      <c r="M13" s="18"/>
      <c r="N13" s="187"/>
      <c r="O13" s="18"/>
      <c r="P13" s="122"/>
      <c r="R13" s="225"/>
      <c r="S13" s="223"/>
      <c r="T13" s="226"/>
      <c r="U13" s="223"/>
      <c r="V13" s="223"/>
      <c r="W13" s="223"/>
      <c r="X13" s="225"/>
    </row>
    <row r="14" spans="1:39" s="2" customFormat="1" ht="11.25" customHeight="1" x14ac:dyDescent="0.2">
      <c r="B14" s="218" t="s">
        <v>11</v>
      </c>
      <c r="C14" s="207" t="s">
        <v>146</v>
      </c>
      <c r="D14" s="196" t="s">
        <v>147</v>
      </c>
      <c r="E14" s="200" t="s">
        <v>148</v>
      </c>
      <c r="F14" s="201" t="s">
        <v>149</v>
      </c>
      <c r="G14" s="210" t="s">
        <v>150</v>
      </c>
      <c r="H14" s="144"/>
      <c r="I14" s="190"/>
      <c r="J14" s="21"/>
      <c r="K14" s="17"/>
      <c r="L14" s="191"/>
      <c r="M14" s="18"/>
      <c r="N14" s="187"/>
      <c r="O14" s="18"/>
      <c r="P14" s="122"/>
      <c r="R14" s="225"/>
      <c r="S14" s="223"/>
      <c r="T14" s="226"/>
      <c r="U14" s="223"/>
      <c r="V14" s="223"/>
      <c r="W14" s="223"/>
      <c r="X14" s="225"/>
    </row>
    <row r="15" spans="1:39" s="2" customFormat="1" ht="10.5" customHeight="1" x14ac:dyDescent="0.2">
      <c r="B15" s="217" t="s">
        <v>143</v>
      </c>
      <c r="C15" s="207" t="s">
        <v>111</v>
      </c>
      <c r="D15" s="180" t="s">
        <v>112</v>
      </c>
      <c r="E15" s="197" t="s">
        <v>109</v>
      </c>
      <c r="F15" s="179" t="s">
        <v>113</v>
      </c>
      <c r="G15" s="210" t="s">
        <v>114</v>
      </c>
      <c r="H15" s="144"/>
      <c r="I15" s="122"/>
      <c r="J15" s="21"/>
      <c r="K15" s="17"/>
      <c r="L15" s="192"/>
      <c r="M15" s="189"/>
      <c r="N15" s="187"/>
      <c r="O15" s="193"/>
      <c r="P15" s="190"/>
      <c r="R15" s="224"/>
      <c r="S15" s="223"/>
      <c r="T15" s="223"/>
      <c r="U15" s="223"/>
      <c r="V15" s="223"/>
      <c r="W15" s="223"/>
      <c r="X15" s="225"/>
    </row>
    <row r="16" spans="1:39" s="2" customFormat="1" ht="10.5" customHeight="1" x14ac:dyDescent="0.2">
      <c r="A16" s="122"/>
      <c r="B16" s="218" t="s">
        <v>87</v>
      </c>
      <c r="C16" s="207" t="s">
        <v>129</v>
      </c>
      <c r="D16" s="196" t="s">
        <v>130</v>
      </c>
      <c r="E16" s="199" t="s">
        <v>131</v>
      </c>
      <c r="F16" s="179" t="s">
        <v>132</v>
      </c>
      <c r="G16" s="211" t="s">
        <v>133</v>
      </c>
      <c r="H16" s="144"/>
      <c r="I16" s="122"/>
      <c r="J16" s="21"/>
      <c r="K16" s="17"/>
      <c r="L16" s="191"/>
      <c r="M16" s="18"/>
      <c r="N16" s="187"/>
      <c r="O16" s="18"/>
      <c r="P16" s="122"/>
      <c r="R16" s="225"/>
      <c r="S16" s="223"/>
      <c r="T16" s="223"/>
      <c r="U16" s="223"/>
      <c r="V16" s="223"/>
      <c r="W16" s="223"/>
      <c r="X16" s="225"/>
    </row>
    <row r="17" spans="1:24" s="2" customFormat="1" ht="12" customHeight="1" x14ac:dyDescent="0.2">
      <c r="A17" s="15"/>
      <c r="B17" s="217" t="s">
        <v>102</v>
      </c>
      <c r="C17" s="207" t="s">
        <v>111</v>
      </c>
      <c r="D17" s="180" t="s">
        <v>112</v>
      </c>
      <c r="E17" s="197" t="s">
        <v>109</v>
      </c>
      <c r="F17" s="179" t="s">
        <v>113</v>
      </c>
      <c r="G17" s="210" t="s">
        <v>114</v>
      </c>
      <c r="H17" s="144"/>
      <c r="I17" s="122"/>
      <c r="J17" s="21"/>
      <c r="K17" s="17"/>
      <c r="L17" s="194"/>
      <c r="M17" s="18"/>
      <c r="N17" s="187"/>
      <c r="O17" s="18"/>
      <c r="P17" s="122"/>
      <c r="R17" s="224"/>
      <c r="S17" s="223"/>
      <c r="T17" s="223"/>
      <c r="U17" s="223"/>
      <c r="V17" s="223"/>
      <c r="W17" s="223"/>
      <c r="X17" s="225"/>
    </row>
    <row r="18" spans="1:24" s="2" customFormat="1" ht="12" customHeight="1" x14ac:dyDescent="0.2">
      <c r="A18" s="15"/>
      <c r="B18" s="218" t="s">
        <v>10</v>
      </c>
      <c r="C18" s="207" t="s">
        <v>123</v>
      </c>
      <c r="D18" s="180" t="s">
        <v>126</v>
      </c>
      <c r="E18" s="197" t="s">
        <v>89</v>
      </c>
      <c r="F18" s="179" t="s">
        <v>127</v>
      </c>
      <c r="G18" s="210" t="s">
        <v>128</v>
      </c>
      <c r="H18" s="144"/>
      <c r="I18" s="122"/>
      <c r="J18" s="21"/>
      <c r="K18" s="17"/>
      <c r="L18" s="191"/>
      <c r="M18" s="18"/>
      <c r="N18" s="187"/>
      <c r="O18" s="18"/>
      <c r="P18" s="122"/>
      <c r="R18" s="225"/>
      <c r="S18" s="227"/>
      <c r="T18" s="226"/>
      <c r="U18" s="227"/>
      <c r="V18" s="227"/>
      <c r="W18" s="223"/>
      <c r="X18" s="225"/>
    </row>
    <row r="19" spans="1:24" s="2" customFormat="1" ht="12" customHeight="1" x14ac:dyDescent="0.2">
      <c r="A19" s="15"/>
      <c r="B19" s="217" t="s">
        <v>103</v>
      </c>
      <c r="C19" s="207" t="s">
        <v>115</v>
      </c>
      <c r="D19" s="180" t="s">
        <v>109</v>
      </c>
      <c r="E19" s="197" t="s">
        <v>112</v>
      </c>
      <c r="F19" s="179" t="s">
        <v>116</v>
      </c>
      <c r="G19" s="211" t="s">
        <v>117</v>
      </c>
      <c r="H19" s="195"/>
      <c r="J19" s="21"/>
      <c r="K19" s="113"/>
      <c r="L19" s="192"/>
      <c r="M19" s="434"/>
      <c r="N19" s="432"/>
      <c r="O19" s="18"/>
      <c r="P19" s="122"/>
      <c r="R19" s="224"/>
      <c r="S19" s="223"/>
      <c r="T19" s="223"/>
      <c r="U19" s="223"/>
      <c r="V19" s="223"/>
      <c r="W19" s="223"/>
      <c r="X19" s="228"/>
    </row>
    <row r="20" spans="1:24" s="2" customFormat="1" ht="12" customHeight="1" x14ac:dyDescent="0.2">
      <c r="A20" s="15"/>
      <c r="B20" s="218" t="s">
        <v>104</v>
      </c>
      <c r="C20" s="207" t="s">
        <v>124</v>
      </c>
      <c r="D20" s="196" t="s">
        <v>90</v>
      </c>
      <c r="E20" s="198" t="s">
        <v>91</v>
      </c>
      <c r="F20" s="179" t="s">
        <v>92</v>
      </c>
      <c r="G20" s="211" t="s">
        <v>93</v>
      </c>
      <c r="H20" s="195"/>
      <c r="J20" s="21"/>
      <c r="K20" s="113"/>
      <c r="L20" s="192"/>
      <c r="M20" s="18"/>
      <c r="N20" s="187"/>
      <c r="O20" s="18"/>
      <c r="P20" s="122"/>
      <c r="R20" s="229"/>
      <c r="S20" s="223"/>
      <c r="T20" s="223"/>
      <c r="U20" s="223"/>
      <c r="V20" s="223"/>
      <c r="W20" s="223"/>
      <c r="X20" s="225"/>
    </row>
    <row r="21" spans="1:24" s="2" customFormat="1" ht="12" customHeight="1" x14ac:dyDescent="0.2">
      <c r="A21" s="15"/>
      <c r="B21" s="217" t="s">
        <v>105</v>
      </c>
      <c r="C21" s="207" t="s">
        <v>121</v>
      </c>
      <c r="D21" s="180" t="s">
        <v>109</v>
      </c>
      <c r="E21" s="121" t="s">
        <v>120</v>
      </c>
      <c r="F21" s="179" t="s">
        <v>119</v>
      </c>
      <c r="G21" s="212" t="s">
        <v>118</v>
      </c>
      <c r="H21" s="143"/>
      <c r="I21" s="143"/>
      <c r="J21" s="113"/>
      <c r="K21" s="15"/>
      <c r="L21" s="15"/>
      <c r="M21" s="15"/>
      <c r="N21" s="15"/>
      <c r="O21" s="15"/>
      <c r="P21" s="122"/>
      <c r="R21" s="224"/>
      <c r="S21" s="223"/>
      <c r="T21" s="223"/>
      <c r="U21" s="223"/>
      <c r="V21" s="223"/>
      <c r="W21" s="223"/>
      <c r="X21" s="228"/>
    </row>
    <row r="22" spans="1:24" s="2" customFormat="1" ht="12" customHeight="1" x14ac:dyDescent="0.2">
      <c r="A22" s="15"/>
      <c r="B22" s="218" t="s">
        <v>13</v>
      </c>
      <c r="C22" s="207" t="s">
        <v>125</v>
      </c>
      <c r="D22" s="180" t="s">
        <v>94</v>
      </c>
      <c r="E22" s="199" t="s">
        <v>95</v>
      </c>
      <c r="F22" s="179" t="s">
        <v>96</v>
      </c>
      <c r="G22" s="213" t="s">
        <v>88</v>
      </c>
      <c r="H22" s="195"/>
      <c r="J22" s="21"/>
      <c r="M22" s="12"/>
      <c r="O22" s="18"/>
      <c r="P22" s="122"/>
      <c r="R22" s="229"/>
      <c r="S22" s="223"/>
      <c r="T22" s="223"/>
      <c r="U22" s="223"/>
      <c r="V22" s="223"/>
      <c r="W22" s="223"/>
      <c r="X22" s="225"/>
    </row>
    <row r="23" spans="1:24" s="2" customFormat="1" x14ac:dyDescent="0.2">
      <c r="A23" s="145"/>
      <c r="B23" s="217" t="s">
        <v>106</v>
      </c>
      <c r="C23" s="207" t="s">
        <v>121</v>
      </c>
      <c r="D23" s="180" t="s">
        <v>109</v>
      </c>
      <c r="E23" s="121" t="s">
        <v>120</v>
      </c>
      <c r="F23" s="179" t="s">
        <v>119</v>
      </c>
      <c r="G23" s="211" t="s">
        <v>118</v>
      </c>
      <c r="H23" s="195"/>
      <c r="J23" s="21"/>
      <c r="K23" s="17"/>
      <c r="L23" s="192"/>
      <c r="M23" s="434"/>
      <c r="N23" s="432"/>
      <c r="O23" s="18"/>
      <c r="P23" s="122"/>
    </row>
    <row r="24" spans="1:24" s="2" customFormat="1" x14ac:dyDescent="0.2">
      <c r="A24" s="145"/>
      <c r="B24" s="218" t="s">
        <v>13</v>
      </c>
      <c r="C24" s="207" t="s">
        <v>122</v>
      </c>
      <c r="D24" s="180" t="s">
        <v>97</v>
      </c>
      <c r="E24" s="121" t="s">
        <v>98</v>
      </c>
      <c r="F24" s="179" t="s">
        <v>99</v>
      </c>
      <c r="G24" s="211" t="s">
        <v>100</v>
      </c>
      <c r="H24" s="195"/>
      <c r="J24" s="21"/>
      <c r="K24" s="17"/>
      <c r="L24" s="192"/>
      <c r="M24" s="18"/>
      <c r="N24" s="187"/>
      <c r="O24" s="18"/>
      <c r="P24" s="122"/>
    </row>
    <row r="25" spans="1:24" s="2" customFormat="1" x14ac:dyDescent="0.2">
      <c r="A25" s="145"/>
      <c r="B25" s="217" t="s">
        <v>79</v>
      </c>
      <c r="C25" s="207" t="s">
        <v>152</v>
      </c>
      <c r="D25" s="180" t="s">
        <v>153</v>
      </c>
      <c r="E25" s="121" t="s">
        <v>154</v>
      </c>
      <c r="F25" s="179" t="s">
        <v>156</v>
      </c>
      <c r="G25" s="211" t="s">
        <v>155</v>
      </c>
      <c r="H25" s="195"/>
      <c r="J25" s="21"/>
      <c r="K25" s="17"/>
      <c r="L25" s="192"/>
      <c r="M25" s="18"/>
      <c r="N25" s="187"/>
      <c r="O25" s="18"/>
      <c r="P25" s="122"/>
    </row>
    <row r="26" spans="1:24" s="2" customFormat="1" x14ac:dyDescent="0.2">
      <c r="A26" s="145"/>
      <c r="B26" s="218" t="s">
        <v>13</v>
      </c>
      <c r="C26" s="207" t="s">
        <v>157</v>
      </c>
      <c r="D26" s="196" t="s">
        <v>158</v>
      </c>
      <c r="E26" s="200" t="s">
        <v>159</v>
      </c>
      <c r="F26" s="201" t="s">
        <v>160</v>
      </c>
      <c r="G26" s="220" t="s">
        <v>88</v>
      </c>
      <c r="H26" s="195"/>
      <c r="J26" s="21"/>
      <c r="K26" s="17"/>
      <c r="L26" s="192"/>
      <c r="M26" s="18"/>
      <c r="N26" s="187"/>
      <c r="O26" s="18"/>
      <c r="P26" s="122"/>
    </row>
    <row r="27" spans="1:24" s="2" customFormat="1" x14ac:dyDescent="0.2">
      <c r="A27" s="145"/>
      <c r="B27" s="217" t="s">
        <v>76</v>
      </c>
      <c r="C27" s="207" t="s">
        <v>137</v>
      </c>
      <c r="D27" s="180" t="s">
        <v>136</v>
      </c>
      <c r="E27" s="121" t="s">
        <v>109</v>
      </c>
      <c r="F27" s="179" t="s">
        <v>135</v>
      </c>
      <c r="G27" s="211" t="s">
        <v>134</v>
      </c>
      <c r="H27" s="195"/>
      <c r="J27" s="21"/>
      <c r="K27" s="17"/>
      <c r="L27" s="192"/>
      <c r="M27" s="18"/>
      <c r="N27" s="187"/>
      <c r="O27" s="18"/>
      <c r="P27" s="122"/>
    </row>
    <row r="28" spans="1:24" s="2" customFormat="1" x14ac:dyDescent="0.2">
      <c r="A28" s="145"/>
      <c r="B28" s="219" t="s">
        <v>77</v>
      </c>
      <c r="C28" s="208" t="s">
        <v>138</v>
      </c>
      <c r="D28" s="203" t="s">
        <v>139</v>
      </c>
      <c r="E28" s="204" t="s">
        <v>140</v>
      </c>
      <c r="F28" s="205" t="s">
        <v>141</v>
      </c>
      <c r="G28" s="214" t="s">
        <v>93</v>
      </c>
      <c r="H28" s="195"/>
      <c r="J28" s="21"/>
      <c r="K28" s="17"/>
      <c r="L28" s="192"/>
      <c r="M28" s="18"/>
      <c r="N28" s="187"/>
      <c r="O28" s="18"/>
      <c r="P28" s="122"/>
    </row>
    <row r="29" spans="1:24" x14ac:dyDescent="0.25">
      <c r="B29" s="13"/>
      <c r="C29" s="13"/>
      <c r="D29" s="21"/>
      <c r="E29" s="21"/>
      <c r="F29" s="23"/>
      <c r="G29" s="21"/>
      <c r="H29" s="13"/>
      <c r="I29" s="13"/>
      <c r="J29" s="21"/>
      <c r="K29" s="22"/>
      <c r="L29" s="13"/>
      <c r="M29" s="122"/>
      <c r="N29" s="144"/>
      <c r="O29" s="122"/>
      <c r="P29" s="122"/>
    </row>
    <row r="30" spans="1:24" x14ac:dyDescent="0.25">
      <c r="B30" s="112"/>
      <c r="C30" s="15" t="s">
        <v>46</v>
      </c>
      <c r="D30" s="2"/>
      <c r="E30" s="15"/>
      <c r="F30" s="15"/>
      <c r="G30" s="15"/>
      <c r="H30" s="15"/>
      <c r="I30" s="15"/>
      <c r="J30" s="15"/>
      <c r="K30" s="113"/>
    </row>
    <row r="31" spans="1:24" x14ac:dyDescent="0.25">
      <c r="B31" s="114" t="s">
        <v>47</v>
      </c>
      <c r="C31" s="115" t="s">
        <v>48</v>
      </c>
      <c r="D31" s="116" t="s">
        <v>18</v>
      </c>
      <c r="E31" s="117" t="s">
        <v>33</v>
      </c>
      <c r="F31" s="117" t="s">
        <v>34</v>
      </c>
      <c r="G31" s="117" t="s">
        <v>35</v>
      </c>
      <c r="H31" s="117" t="s">
        <v>37</v>
      </c>
      <c r="I31" s="117" t="s">
        <v>38</v>
      </c>
      <c r="J31" s="117" t="s">
        <v>39</v>
      </c>
      <c r="K31" s="119" t="s">
        <v>40</v>
      </c>
    </row>
    <row r="32" spans="1:24" x14ac:dyDescent="0.25">
      <c r="B32" s="120" t="s">
        <v>49</v>
      </c>
      <c r="C32" s="121" t="s">
        <v>50</v>
      </c>
      <c r="D32" s="122" t="s">
        <v>13</v>
      </c>
      <c r="E32" s="123" t="s">
        <v>51</v>
      </c>
      <c r="F32" s="123" t="s">
        <v>52</v>
      </c>
      <c r="G32" s="123" t="s">
        <v>53</v>
      </c>
      <c r="H32" s="123" t="s">
        <v>54</v>
      </c>
      <c r="I32" s="123" t="s">
        <v>51</v>
      </c>
      <c r="J32" s="123" t="s">
        <v>55</v>
      </c>
      <c r="K32" s="124" t="s">
        <v>56</v>
      </c>
    </row>
    <row r="33" spans="2:11" x14ac:dyDescent="0.25">
      <c r="B33" s="120" t="s">
        <v>57</v>
      </c>
      <c r="C33" s="125" t="s">
        <v>50</v>
      </c>
      <c r="D33" s="122" t="s">
        <v>13</v>
      </c>
      <c r="E33" s="123" t="s">
        <v>58</v>
      </c>
      <c r="F33" s="123" t="s">
        <v>59</v>
      </c>
      <c r="G33" s="123" t="s">
        <v>60</v>
      </c>
      <c r="H33" s="123" t="s">
        <v>61</v>
      </c>
      <c r="I33" s="123" t="s">
        <v>58</v>
      </c>
      <c r="J33" s="123" t="s">
        <v>62</v>
      </c>
      <c r="K33" s="124" t="s">
        <v>63</v>
      </c>
    </row>
    <row r="34" spans="2:11" x14ac:dyDescent="0.25">
      <c r="B34" s="126" t="s">
        <v>64</v>
      </c>
      <c r="C34" s="127" t="s">
        <v>50</v>
      </c>
      <c r="D34" s="128" t="s">
        <v>13</v>
      </c>
      <c r="E34" s="129" t="s">
        <v>65</v>
      </c>
      <c r="F34" s="129" t="s">
        <v>66</v>
      </c>
      <c r="G34" s="129" t="s">
        <v>67</v>
      </c>
      <c r="H34" s="129" t="s">
        <v>68</v>
      </c>
      <c r="I34" s="129" t="s">
        <v>65</v>
      </c>
      <c r="J34" s="129" t="s">
        <v>69</v>
      </c>
      <c r="K34" s="131" t="s">
        <v>70</v>
      </c>
    </row>
    <row r="37" spans="2:11" x14ac:dyDescent="0.25">
      <c r="B37" s="113" t="s">
        <v>447</v>
      </c>
    </row>
    <row r="38" spans="2:11" x14ac:dyDescent="0.25">
      <c r="B38" s="403"/>
      <c r="C38" s="370"/>
      <c r="D38" s="438" t="s">
        <v>448</v>
      </c>
      <c r="E38" s="440" t="s">
        <v>449</v>
      </c>
      <c r="F38" s="442" t="s">
        <v>450</v>
      </c>
    </row>
    <row r="39" spans="2:11" ht="23.25" customHeight="1" x14ac:dyDescent="0.25">
      <c r="B39" s="404" t="s">
        <v>74</v>
      </c>
      <c r="C39" s="390"/>
      <c r="D39" s="439"/>
      <c r="E39" s="441"/>
      <c r="F39" s="443"/>
    </row>
    <row r="40" spans="2:11" x14ac:dyDescent="0.25">
      <c r="B40" s="405" t="s">
        <v>451</v>
      </c>
      <c r="C40" s="370"/>
      <c r="D40" s="118" t="s">
        <v>452</v>
      </c>
      <c r="E40" s="406" t="s">
        <v>453</v>
      </c>
      <c r="F40" s="407" t="s">
        <v>454</v>
      </c>
    </row>
    <row r="41" spans="2:11" x14ac:dyDescent="0.25">
      <c r="B41" s="408" t="s">
        <v>455</v>
      </c>
      <c r="C41" s="390"/>
      <c r="D41" s="319" t="s">
        <v>452</v>
      </c>
      <c r="E41" s="409" t="s">
        <v>456</v>
      </c>
      <c r="F41" s="410" t="s">
        <v>70</v>
      </c>
    </row>
  </sheetData>
  <mergeCells count="6">
    <mergeCell ref="M19:N19"/>
    <mergeCell ref="M23:N23"/>
    <mergeCell ref="C9:G9"/>
    <mergeCell ref="D38:D39"/>
    <mergeCell ref="E38:E39"/>
    <mergeCell ref="F38:F39"/>
  </mergeCells>
  <phoneticPr fontId="5" type="noConversion"/>
  <conditionalFormatting sqref="G30:G34">
    <cfRule type="cellIs" dxfId="8" priority="8" stopIfTrue="1" operator="equal">
      <formula>"-"</formula>
    </cfRule>
  </conditionalFormatting>
  <conditionalFormatting sqref="F11:F28">
    <cfRule type="cellIs" dxfId="7" priority="1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>
    <tabColor theme="8" tint="0.59999389629810485"/>
  </sheetPr>
  <dimension ref="A1:V140"/>
  <sheetViews>
    <sheetView showGridLines="0" workbookViewId="0">
      <pane ySplit="5" topLeftCell="A6" activePane="bottomLeft" state="frozen"/>
      <selection pane="bottomLeft" activeCell="B47" sqref="B47"/>
    </sheetView>
  </sheetViews>
  <sheetFormatPr defaultRowHeight="13.2" x14ac:dyDescent="0.25"/>
  <cols>
    <col min="1" max="1" width="24.5546875" customWidth="1"/>
    <col min="2" max="3" width="8.77734375" customWidth="1"/>
    <col min="4" max="4" width="4.5546875" style="2" customWidth="1"/>
    <col min="5" max="5" width="4.77734375" style="2" customWidth="1"/>
    <col min="6" max="6" width="5.88671875" style="13" bestFit="1" customWidth="1"/>
    <col min="7" max="7" width="4.88671875" style="2" bestFit="1" customWidth="1"/>
    <col min="8" max="8" width="4.5546875" style="2" customWidth="1"/>
    <col min="9" max="9" width="4.88671875" style="2" customWidth="1"/>
    <col min="10" max="10" width="5.21875" style="2" customWidth="1"/>
    <col min="11" max="11" width="5.44140625" style="2" customWidth="1"/>
    <col min="12" max="12" width="4" style="2" customWidth="1"/>
    <col min="13" max="13" width="8.109375" customWidth="1"/>
    <col min="14" max="14" width="4.44140625" customWidth="1"/>
    <col min="15" max="15" width="4.5546875" customWidth="1"/>
    <col min="16" max="16" width="4.109375" customWidth="1"/>
    <col min="17" max="17" width="4.44140625" customWidth="1"/>
    <col min="18" max="18" width="4.21875" customWidth="1"/>
    <col min="19" max="19" width="3.77734375" customWidth="1"/>
    <col min="20" max="20" width="4" customWidth="1"/>
    <col min="21" max="21" width="3.77734375" customWidth="1"/>
    <col min="22" max="22" width="4.88671875" customWidth="1"/>
  </cols>
  <sheetData>
    <row r="1" spans="1:22" ht="70.5" customHeight="1" x14ac:dyDescent="0.3">
      <c r="A1" s="1" t="s">
        <v>215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22" ht="11.25" customHeight="1" x14ac:dyDescent="0.25">
      <c r="A2" s="81"/>
      <c r="B2" s="81"/>
      <c r="C2" s="81"/>
      <c r="D2" s="82"/>
      <c r="E2" s="83"/>
      <c r="F2" s="84"/>
      <c r="G2" s="244" t="s">
        <v>80</v>
      </c>
      <c r="H2" s="84"/>
      <c r="I2" s="84"/>
      <c r="J2" s="84"/>
      <c r="K2" s="83"/>
      <c r="L2" s="85"/>
      <c r="M2" s="239"/>
      <c r="N2" s="247"/>
      <c r="O2" s="247"/>
      <c r="P2" s="247"/>
      <c r="Q2" s="247"/>
      <c r="R2" s="247"/>
      <c r="S2" s="247"/>
      <c r="T2" s="247"/>
      <c r="U2" s="247"/>
      <c r="V2" s="248"/>
    </row>
    <row r="3" spans="1:22" ht="11.25" customHeight="1" x14ac:dyDescent="0.25">
      <c r="A3" s="86"/>
      <c r="B3" s="86"/>
      <c r="C3" s="86"/>
      <c r="D3" s="87" t="s">
        <v>33</v>
      </c>
      <c r="E3" s="89" t="s">
        <v>35</v>
      </c>
      <c r="F3" s="88" t="s">
        <v>34</v>
      </c>
      <c r="G3" s="89" t="s">
        <v>38</v>
      </c>
      <c r="H3" s="89" t="s">
        <v>37</v>
      </c>
      <c r="I3" s="89" t="s">
        <v>39</v>
      </c>
      <c r="J3" s="89" t="s">
        <v>40</v>
      </c>
      <c r="K3" s="88" t="s">
        <v>36</v>
      </c>
      <c r="L3" s="90" t="s">
        <v>41</v>
      </c>
      <c r="M3" s="240" t="s">
        <v>182</v>
      </c>
      <c r="N3" s="247"/>
      <c r="O3" s="247"/>
      <c r="P3" s="247"/>
      <c r="Q3" s="247"/>
      <c r="R3" s="247"/>
      <c r="S3" s="247"/>
      <c r="T3" s="247"/>
      <c r="U3" s="247"/>
      <c r="V3" s="248"/>
    </row>
    <row r="4" spans="1:22" ht="11.25" customHeight="1" x14ac:dyDescent="0.25">
      <c r="A4" s="91" t="s">
        <v>42</v>
      </c>
      <c r="B4" s="91" t="s">
        <v>43</v>
      </c>
      <c r="C4" s="91" t="s">
        <v>2</v>
      </c>
      <c r="D4" s="92" t="s">
        <v>44</v>
      </c>
      <c r="E4" s="93" t="s">
        <v>44</v>
      </c>
      <c r="F4" s="93" t="s">
        <v>44</v>
      </c>
      <c r="G4" s="93" t="s">
        <v>44</v>
      </c>
      <c r="H4" s="93" t="s">
        <v>44</v>
      </c>
      <c r="I4" s="93" t="s">
        <v>44</v>
      </c>
      <c r="J4" s="93" t="s">
        <v>44</v>
      </c>
      <c r="K4" s="92"/>
      <c r="L4" s="94"/>
      <c r="M4" s="241" t="s">
        <v>187</v>
      </c>
      <c r="N4" s="247"/>
      <c r="O4" s="249"/>
      <c r="P4" s="247"/>
      <c r="Q4" s="247"/>
      <c r="R4" s="249"/>
      <c r="S4" s="247"/>
      <c r="T4" s="249"/>
      <c r="U4" s="247"/>
      <c r="V4" s="248"/>
    </row>
    <row r="5" spans="1:22" ht="11.25" customHeight="1" x14ac:dyDescent="0.25">
      <c r="A5" s="95"/>
      <c r="B5" s="91" t="s">
        <v>14</v>
      </c>
      <c r="C5" s="86" t="s">
        <v>14</v>
      </c>
      <c r="D5" s="96" t="s">
        <v>13</v>
      </c>
      <c r="E5" s="92" t="s">
        <v>13</v>
      </c>
      <c r="F5" s="92" t="s">
        <v>13</v>
      </c>
      <c r="G5" s="92" t="s">
        <v>13</v>
      </c>
      <c r="H5" s="92" t="s">
        <v>13</v>
      </c>
      <c r="I5" s="92" t="s">
        <v>13</v>
      </c>
      <c r="J5" s="92" t="s">
        <v>13</v>
      </c>
      <c r="K5" s="92" t="s">
        <v>11</v>
      </c>
      <c r="L5" s="94" t="s">
        <v>11</v>
      </c>
      <c r="M5" s="242"/>
      <c r="N5" s="249"/>
      <c r="O5" s="249"/>
      <c r="P5" s="249"/>
      <c r="Q5" s="249"/>
      <c r="R5" s="249"/>
      <c r="S5" s="249"/>
      <c r="T5" s="249"/>
      <c r="U5" s="249"/>
      <c r="V5" s="248"/>
    </row>
    <row r="6" spans="1:22" ht="11.25" customHeight="1" x14ac:dyDescent="0.25">
      <c r="A6" s="107" t="s">
        <v>195</v>
      </c>
      <c r="B6" s="108">
        <v>10</v>
      </c>
      <c r="C6" s="97">
        <v>45310</v>
      </c>
      <c r="D6" s="98">
        <v>0.93</v>
      </c>
      <c r="E6" s="99">
        <v>1.7999999999999999E-2</v>
      </c>
      <c r="F6" s="98">
        <v>0.12</v>
      </c>
      <c r="G6" s="102">
        <v>0.26</v>
      </c>
      <c r="H6" s="101">
        <v>1.6</v>
      </c>
      <c r="I6" s="101">
        <v>1.2</v>
      </c>
      <c r="J6" s="101">
        <v>1.5</v>
      </c>
      <c r="K6" s="100">
        <v>58</v>
      </c>
      <c r="L6" s="100">
        <v>15</v>
      </c>
      <c r="M6" s="100">
        <v>23553991</v>
      </c>
      <c r="N6" s="250"/>
      <c r="O6" s="251"/>
      <c r="P6" s="106"/>
      <c r="Q6" s="251"/>
      <c r="R6" s="251"/>
      <c r="S6" s="251"/>
      <c r="T6" s="251"/>
      <c r="U6" s="251"/>
      <c r="V6" s="245"/>
    </row>
    <row r="7" spans="1:22" ht="11.25" customHeight="1" x14ac:dyDescent="0.25">
      <c r="A7" s="12" t="s">
        <v>195</v>
      </c>
      <c r="B7" s="13">
        <v>10</v>
      </c>
      <c r="C7" s="103">
        <v>45344</v>
      </c>
      <c r="D7" s="234">
        <v>0.85</v>
      </c>
      <c r="E7" s="176">
        <v>1.7000000000000001E-2</v>
      </c>
      <c r="F7" s="234">
        <v>0.1</v>
      </c>
      <c r="G7" s="250">
        <v>0.25</v>
      </c>
      <c r="H7" s="251">
        <v>1.8</v>
      </c>
      <c r="I7" s="251">
        <v>1.3</v>
      </c>
      <c r="J7" s="251">
        <v>1.4</v>
      </c>
      <c r="K7" s="105">
        <v>53</v>
      </c>
      <c r="L7" s="105">
        <v>13</v>
      </c>
      <c r="M7" s="105">
        <v>24069931</v>
      </c>
      <c r="N7" s="106"/>
      <c r="O7" s="106"/>
      <c r="P7" s="106"/>
      <c r="Q7" s="106"/>
      <c r="R7" s="106"/>
      <c r="S7" s="106"/>
      <c r="T7" s="106"/>
      <c r="U7" s="106"/>
      <c r="V7" s="105"/>
    </row>
    <row r="8" spans="1:22" ht="11.25" customHeight="1" x14ac:dyDescent="0.25">
      <c r="A8" s="12" t="s">
        <v>195</v>
      </c>
      <c r="B8" s="13">
        <v>10</v>
      </c>
      <c r="C8" s="103">
        <v>45372</v>
      </c>
      <c r="D8" s="175">
        <v>1.2</v>
      </c>
      <c r="E8" s="176">
        <v>1.2E-2</v>
      </c>
      <c r="F8" s="176">
        <v>8.4000000000000005E-2</v>
      </c>
      <c r="G8" s="250">
        <v>0.21</v>
      </c>
      <c r="H8" s="251">
        <v>1.4</v>
      </c>
      <c r="I8" s="251">
        <v>1.2</v>
      </c>
      <c r="J8" s="251">
        <v>1</v>
      </c>
      <c r="K8" s="105">
        <v>57</v>
      </c>
      <c r="L8" s="105">
        <v>12</v>
      </c>
      <c r="M8" s="105">
        <v>24110908</v>
      </c>
      <c r="N8" s="106"/>
      <c r="O8" s="106"/>
      <c r="P8" s="106"/>
      <c r="Q8" s="106"/>
      <c r="R8" s="106"/>
      <c r="S8" s="106"/>
      <c r="T8" s="106"/>
      <c r="U8" s="106"/>
      <c r="V8" s="105"/>
    </row>
    <row r="9" spans="1:22" ht="11.25" customHeight="1" x14ac:dyDescent="0.25">
      <c r="A9" s="12" t="s">
        <v>195</v>
      </c>
      <c r="B9" s="13">
        <v>10</v>
      </c>
      <c r="C9" s="103">
        <v>45420</v>
      </c>
      <c r="D9" s="175">
        <v>2</v>
      </c>
      <c r="E9" s="104" t="s">
        <v>239</v>
      </c>
      <c r="F9" s="176">
        <v>4.3999999999999997E-2</v>
      </c>
      <c r="G9" s="250">
        <v>0.12</v>
      </c>
      <c r="H9" s="251">
        <v>1.1000000000000001</v>
      </c>
      <c r="I9" s="251">
        <v>1.1000000000000001</v>
      </c>
      <c r="J9" s="106" t="s">
        <v>93</v>
      </c>
      <c r="K9" s="105">
        <v>66</v>
      </c>
      <c r="L9" s="105">
        <v>12</v>
      </c>
      <c r="M9" s="105">
        <v>24137212</v>
      </c>
      <c r="N9" s="106"/>
      <c r="O9" s="106"/>
      <c r="P9" s="106"/>
      <c r="Q9" s="106"/>
      <c r="R9" s="106"/>
      <c r="S9" s="106"/>
      <c r="T9" s="106"/>
      <c r="U9" s="106"/>
      <c r="V9" s="105"/>
    </row>
    <row r="10" spans="1:22" ht="11.25" customHeight="1" x14ac:dyDescent="0.25">
      <c r="A10" s="12" t="s">
        <v>195</v>
      </c>
      <c r="B10" s="13">
        <v>10</v>
      </c>
      <c r="C10" s="103">
        <v>45429</v>
      </c>
      <c r="D10" s="175">
        <v>2.2999999999999998</v>
      </c>
      <c r="E10" s="104" t="s">
        <v>239</v>
      </c>
      <c r="F10" s="176">
        <v>0.03</v>
      </c>
      <c r="G10" s="250">
        <v>0.12</v>
      </c>
      <c r="H10" s="250">
        <v>0.99</v>
      </c>
      <c r="I10" s="251">
        <v>1</v>
      </c>
      <c r="J10" s="106" t="s">
        <v>93</v>
      </c>
      <c r="K10" s="105">
        <v>70</v>
      </c>
      <c r="L10" s="105">
        <v>11</v>
      </c>
      <c r="M10" s="105">
        <v>24204587</v>
      </c>
      <c r="N10" s="106"/>
      <c r="O10" s="106"/>
      <c r="P10" s="106"/>
      <c r="Q10" s="106"/>
      <c r="R10" s="106"/>
      <c r="S10" s="106"/>
      <c r="T10" s="106"/>
      <c r="U10" s="106"/>
      <c r="V10" s="105"/>
    </row>
    <row r="11" spans="1:22" s="2" customFormat="1" ht="11.25" customHeight="1" x14ac:dyDescent="0.2">
      <c r="A11" s="12" t="s">
        <v>195</v>
      </c>
      <c r="B11" s="13">
        <v>10</v>
      </c>
      <c r="C11" s="103">
        <v>45463</v>
      </c>
      <c r="D11" s="175">
        <v>2.2999999999999998</v>
      </c>
      <c r="E11" s="104" t="s">
        <v>239</v>
      </c>
      <c r="F11" s="176">
        <v>0.02</v>
      </c>
      <c r="G11" s="325">
        <v>6.4000000000000001E-2</v>
      </c>
      <c r="H11" s="250">
        <v>0.69</v>
      </c>
      <c r="I11" s="250">
        <v>0.68</v>
      </c>
      <c r="J11" s="106" t="s">
        <v>93</v>
      </c>
      <c r="K11" s="105">
        <v>75</v>
      </c>
      <c r="L11" s="245">
        <v>7.4</v>
      </c>
      <c r="M11" s="105">
        <v>24270083</v>
      </c>
      <c r="N11" s="106"/>
      <c r="O11" s="106"/>
      <c r="P11" s="106"/>
      <c r="Q11" s="106"/>
      <c r="R11" s="106"/>
      <c r="S11" s="106"/>
      <c r="T11" s="106"/>
      <c r="U11" s="106"/>
      <c r="V11" s="105"/>
    </row>
    <row r="12" spans="1:22" s="2" customFormat="1" ht="11.25" customHeight="1" x14ac:dyDescent="0.2">
      <c r="A12" s="12" t="s">
        <v>195</v>
      </c>
      <c r="B12" s="13">
        <v>10</v>
      </c>
      <c r="C12" s="103">
        <v>45492</v>
      </c>
      <c r="D12" s="175">
        <v>2.6</v>
      </c>
      <c r="E12" s="104" t="s">
        <v>239</v>
      </c>
      <c r="F12" s="176">
        <v>0.02</v>
      </c>
      <c r="G12" s="325">
        <v>5.0999999999999997E-2</v>
      </c>
      <c r="H12" s="250">
        <v>0.54</v>
      </c>
      <c r="I12" s="250">
        <v>0.52</v>
      </c>
      <c r="J12" s="106" t="s">
        <v>93</v>
      </c>
      <c r="K12" s="105">
        <v>74</v>
      </c>
      <c r="L12" s="245">
        <v>8.1999999999999993</v>
      </c>
      <c r="M12" s="105">
        <v>24317307</v>
      </c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22" s="2" customFormat="1" ht="11.25" customHeight="1" x14ac:dyDescent="0.2">
      <c r="A13" s="12" t="s">
        <v>195</v>
      </c>
      <c r="B13" s="13">
        <v>10</v>
      </c>
      <c r="C13" s="103">
        <v>45518</v>
      </c>
      <c r="D13" s="175">
        <v>2.6</v>
      </c>
      <c r="E13" s="104" t="s">
        <v>239</v>
      </c>
      <c r="F13" s="104" t="s">
        <v>308</v>
      </c>
      <c r="G13" s="106" t="s">
        <v>460</v>
      </c>
      <c r="H13" s="250">
        <v>0.44</v>
      </c>
      <c r="I13" s="250">
        <v>0.28000000000000003</v>
      </c>
      <c r="J13" s="106" t="s">
        <v>93</v>
      </c>
      <c r="K13" s="105">
        <v>77</v>
      </c>
      <c r="L13" s="245">
        <v>6.1</v>
      </c>
      <c r="M13" s="105">
        <v>24338581</v>
      </c>
      <c r="N13" s="106"/>
      <c r="O13" s="106"/>
      <c r="P13" s="106"/>
      <c r="Q13" s="106"/>
      <c r="R13" s="106"/>
      <c r="S13" s="106"/>
      <c r="T13" s="106"/>
      <c r="U13" s="106"/>
      <c r="V13" s="105"/>
    </row>
    <row r="14" spans="1:22" s="2" customFormat="1" ht="11.25" customHeight="1" x14ac:dyDescent="0.2">
      <c r="A14" s="12" t="s">
        <v>195</v>
      </c>
      <c r="B14" s="13">
        <v>10</v>
      </c>
      <c r="C14" s="103">
        <v>45547</v>
      </c>
      <c r="D14" s="175">
        <v>2.5</v>
      </c>
      <c r="E14" s="104" t="s">
        <v>239</v>
      </c>
      <c r="F14" s="176">
        <v>2.5000000000000001E-2</v>
      </c>
      <c r="G14" s="325">
        <v>6.2E-2</v>
      </c>
      <c r="H14" s="250">
        <v>0.67</v>
      </c>
      <c r="I14" s="250">
        <v>0.43</v>
      </c>
      <c r="J14" s="106" t="s">
        <v>93</v>
      </c>
      <c r="K14" s="105">
        <v>66</v>
      </c>
      <c r="L14" s="245">
        <v>5.9</v>
      </c>
      <c r="M14" s="105">
        <v>24412851</v>
      </c>
      <c r="N14" s="106"/>
      <c r="O14" s="106"/>
      <c r="P14" s="106"/>
      <c r="Q14" s="106"/>
      <c r="R14" s="106"/>
      <c r="S14" s="106"/>
      <c r="T14" s="106"/>
      <c r="U14" s="106"/>
      <c r="V14" s="105"/>
    </row>
    <row r="15" spans="1:22" s="2" customFormat="1" ht="11.25" customHeight="1" x14ac:dyDescent="0.2">
      <c r="A15" s="12" t="s">
        <v>195</v>
      </c>
      <c r="B15" s="13">
        <v>10</v>
      </c>
      <c r="C15" s="103" t="s">
        <v>30</v>
      </c>
      <c r="D15" s="104" t="s">
        <v>14</v>
      </c>
      <c r="E15" s="104" t="s">
        <v>14</v>
      </c>
      <c r="F15" s="104" t="s">
        <v>14</v>
      </c>
      <c r="G15" s="106" t="s">
        <v>14</v>
      </c>
      <c r="H15" s="106" t="s">
        <v>14</v>
      </c>
      <c r="I15" s="106" t="s">
        <v>14</v>
      </c>
      <c r="J15" s="106" t="s">
        <v>14</v>
      </c>
      <c r="K15" s="105" t="s">
        <v>14</v>
      </c>
      <c r="L15" s="105" t="s">
        <v>14</v>
      </c>
      <c r="M15" s="105" t="s">
        <v>14</v>
      </c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22" s="2" customFormat="1" ht="11.25" customHeight="1" x14ac:dyDescent="0.2">
      <c r="A16" s="12" t="s">
        <v>195</v>
      </c>
      <c r="B16" s="13">
        <v>10</v>
      </c>
      <c r="C16" s="103" t="s">
        <v>31</v>
      </c>
      <c r="D16" s="104" t="s">
        <v>14</v>
      </c>
      <c r="E16" s="104" t="s">
        <v>14</v>
      </c>
      <c r="F16" s="104" t="s">
        <v>14</v>
      </c>
      <c r="G16" s="106" t="s">
        <v>14</v>
      </c>
      <c r="H16" s="106" t="s">
        <v>14</v>
      </c>
      <c r="I16" s="106" t="s">
        <v>14</v>
      </c>
      <c r="J16" s="106" t="s">
        <v>14</v>
      </c>
      <c r="K16" s="105" t="s">
        <v>14</v>
      </c>
      <c r="L16" s="105" t="s">
        <v>14</v>
      </c>
      <c r="M16" s="105" t="s">
        <v>14</v>
      </c>
      <c r="N16" s="106"/>
      <c r="O16" s="106"/>
      <c r="P16" s="106"/>
      <c r="Q16" s="106"/>
      <c r="R16" s="106"/>
      <c r="S16" s="106"/>
      <c r="T16" s="106"/>
      <c r="U16" s="106"/>
      <c r="V16" s="105"/>
    </row>
    <row r="17" spans="1:22" s="2" customFormat="1" ht="11.25" customHeight="1" x14ac:dyDescent="0.2">
      <c r="A17" s="12" t="s">
        <v>195</v>
      </c>
      <c r="B17" s="13">
        <v>10</v>
      </c>
      <c r="C17" s="103" t="s">
        <v>32</v>
      </c>
      <c r="D17" s="104" t="s">
        <v>14</v>
      </c>
      <c r="E17" s="104" t="s">
        <v>14</v>
      </c>
      <c r="F17" s="104" t="s">
        <v>14</v>
      </c>
      <c r="G17" s="106" t="s">
        <v>14</v>
      </c>
      <c r="H17" s="106" t="s">
        <v>14</v>
      </c>
      <c r="I17" s="106" t="s">
        <v>14</v>
      </c>
      <c r="J17" s="106" t="s">
        <v>14</v>
      </c>
      <c r="K17" s="105" t="s">
        <v>14</v>
      </c>
      <c r="L17" s="105" t="s">
        <v>14</v>
      </c>
      <c r="M17" s="105" t="s">
        <v>14</v>
      </c>
      <c r="N17" s="106"/>
      <c r="O17" s="106"/>
      <c r="P17" s="106"/>
      <c r="Q17" s="106"/>
      <c r="R17" s="106"/>
      <c r="S17" s="106"/>
      <c r="T17" s="106"/>
      <c r="U17" s="106"/>
      <c r="V17" s="105"/>
    </row>
    <row r="18" spans="1:22" s="2" customFormat="1" ht="11.25" customHeight="1" x14ac:dyDescent="0.2">
      <c r="A18" s="107" t="s">
        <v>199</v>
      </c>
      <c r="B18" s="108">
        <v>17</v>
      </c>
      <c r="C18" s="97">
        <v>45344</v>
      </c>
      <c r="D18" s="98">
        <v>0.64</v>
      </c>
      <c r="E18" s="172" t="s">
        <v>239</v>
      </c>
      <c r="F18" s="99">
        <v>2.5999999999999999E-2</v>
      </c>
      <c r="G18" s="102">
        <v>0.12</v>
      </c>
      <c r="H18" s="101">
        <v>1.5</v>
      </c>
      <c r="I18" s="102">
        <v>0.87</v>
      </c>
      <c r="J18" s="101">
        <v>5.5</v>
      </c>
      <c r="K18" s="100">
        <v>97</v>
      </c>
      <c r="L18" s="294">
        <v>6.8</v>
      </c>
      <c r="M18" s="100">
        <v>24069934</v>
      </c>
      <c r="N18" s="246"/>
      <c r="O18" s="105"/>
      <c r="P18" s="105"/>
      <c r="Q18" s="245"/>
      <c r="R18" s="245"/>
      <c r="S18" s="245"/>
      <c r="T18" s="245"/>
      <c r="U18" s="245"/>
      <c r="V18" s="245"/>
    </row>
    <row r="19" spans="1:22" s="2" customFormat="1" ht="11.25" customHeight="1" x14ac:dyDescent="0.2">
      <c r="A19" s="12" t="s">
        <v>199</v>
      </c>
      <c r="B19" s="13">
        <v>17</v>
      </c>
      <c r="C19" s="103">
        <v>45420</v>
      </c>
      <c r="D19" s="175">
        <v>1</v>
      </c>
      <c r="E19" s="104" t="s">
        <v>239</v>
      </c>
      <c r="F19" s="234">
        <v>0.12</v>
      </c>
      <c r="G19" s="250">
        <v>0.13</v>
      </c>
      <c r="H19" s="251">
        <v>1.4</v>
      </c>
      <c r="I19" s="251">
        <v>1.2</v>
      </c>
      <c r="J19" s="251">
        <v>2.7</v>
      </c>
      <c r="K19" s="105">
        <v>80</v>
      </c>
      <c r="L19" s="105">
        <v>11</v>
      </c>
      <c r="M19" s="105">
        <v>24137216</v>
      </c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s="2" customFormat="1" ht="11.25" customHeight="1" x14ac:dyDescent="0.2">
      <c r="A20" s="12" t="s">
        <v>199</v>
      </c>
      <c r="B20" s="13">
        <v>17</v>
      </c>
      <c r="C20" s="103">
        <v>45463</v>
      </c>
      <c r="D20" s="234">
        <v>0.96</v>
      </c>
      <c r="E20" s="176">
        <v>3.0000000000000001E-3</v>
      </c>
      <c r="F20" s="176">
        <v>9.8000000000000004E-2</v>
      </c>
      <c r="G20" s="250">
        <v>0.13</v>
      </c>
      <c r="H20" s="251">
        <v>2</v>
      </c>
      <c r="I20" s="251">
        <v>1.1000000000000001</v>
      </c>
      <c r="J20" s="251">
        <v>3.1</v>
      </c>
      <c r="K20" s="105">
        <v>55</v>
      </c>
      <c r="L20" s="245">
        <v>8.9</v>
      </c>
      <c r="M20" s="105">
        <v>24270105</v>
      </c>
      <c r="N20" s="105"/>
      <c r="O20" s="105"/>
      <c r="P20" s="105"/>
      <c r="Q20" s="105"/>
      <c r="R20" s="105"/>
      <c r="S20" s="105"/>
      <c r="T20" s="105"/>
      <c r="U20" s="105"/>
      <c r="V20" s="105"/>
    </row>
    <row r="21" spans="1:22" s="2" customFormat="1" ht="11.25" customHeight="1" x14ac:dyDescent="0.2">
      <c r="A21" s="12" t="s">
        <v>199</v>
      </c>
      <c r="B21" s="13">
        <v>17</v>
      </c>
      <c r="C21" s="103">
        <v>45518</v>
      </c>
      <c r="D21" s="234">
        <v>0.87</v>
      </c>
      <c r="E21" s="104" t="s">
        <v>239</v>
      </c>
      <c r="F21" s="234">
        <v>0.11</v>
      </c>
      <c r="G21" s="250">
        <v>0.12</v>
      </c>
      <c r="H21" s="251">
        <v>1.5</v>
      </c>
      <c r="I21" s="250">
        <v>0.92</v>
      </c>
      <c r="J21" s="251">
        <v>2</v>
      </c>
      <c r="K21" s="105">
        <v>57</v>
      </c>
      <c r="L21" s="245">
        <v>8.8000000000000007</v>
      </c>
      <c r="M21" s="105">
        <v>24338584</v>
      </c>
      <c r="N21" s="105"/>
      <c r="O21" s="105"/>
      <c r="P21" s="105"/>
      <c r="Q21" s="105"/>
      <c r="R21" s="105"/>
      <c r="S21" s="105"/>
      <c r="T21" s="105"/>
      <c r="U21" s="105"/>
      <c r="V21" s="105"/>
    </row>
    <row r="22" spans="1:22" s="2" customFormat="1" ht="11.25" customHeight="1" x14ac:dyDescent="0.2">
      <c r="A22" s="12" t="s">
        <v>199</v>
      </c>
      <c r="B22" s="13">
        <v>17</v>
      </c>
      <c r="C22" s="103" t="s">
        <v>30</v>
      </c>
      <c r="D22" s="104" t="s">
        <v>14</v>
      </c>
      <c r="E22" s="104" t="s">
        <v>14</v>
      </c>
      <c r="F22" s="104" t="s">
        <v>14</v>
      </c>
      <c r="G22" s="106" t="s">
        <v>14</v>
      </c>
      <c r="H22" s="106" t="s">
        <v>14</v>
      </c>
      <c r="I22" s="106" t="s">
        <v>14</v>
      </c>
      <c r="J22" s="106" t="s">
        <v>14</v>
      </c>
      <c r="K22" s="105" t="s">
        <v>14</v>
      </c>
      <c r="L22" s="105" t="s">
        <v>14</v>
      </c>
      <c r="M22" s="105" t="s">
        <v>14</v>
      </c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22" s="2" customFormat="1" ht="11.25" customHeight="1" x14ac:dyDescent="0.2">
      <c r="A23" s="12" t="s">
        <v>199</v>
      </c>
      <c r="B23" s="13">
        <v>17</v>
      </c>
      <c r="C23" s="103" t="s">
        <v>32</v>
      </c>
      <c r="D23" s="104" t="s">
        <v>14</v>
      </c>
      <c r="E23" s="104" t="s">
        <v>14</v>
      </c>
      <c r="F23" s="104" t="s">
        <v>14</v>
      </c>
      <c r="G23" s="106" t="s">
        <v>14</v>
      </c>
      <c r="H23" s="106" t="s">
        <v>14</v>
      </c>
      <c r="I23" s="106" t="s">
        <v>14</v>
      </c>
      <c r="J23" s="106" t="s">
        <v>14</v>
      </c>
      <c r="K23" s="105" t="s">
        <v>14</v>
      </c>
      <c r="L23" s="105" t="s">
        <v>14</v>
      </c>
      <c r="M23" s="105" t="s">
        <v>14</v>
      </c>
      <c r="N23" s="105"/>
      <c r="O23" s="105"/>
      <c r="P23" s="105"/>
      <c r="Q23" s="105"/>
      <c r="R23" s="105"/>
      <c r="S23" s="105"/>
      <c r="T23" s="105"/>
      <c r="U23" s="105"/>
      <c r="V23" s="105"/>
    </row>
    <row r="24" spans="1:22" s="2" customFormat="1" ht="11.25" customHeight="1" x14ac:dyDescent="0.2">
      <c r="A24" s="107" t="s">
        <v>201</v>
      </c>
      <c r="B24" s="108">
        <v>21</v>
      </c>
      <c r="C24" s="97">
        <v>45310</v>
      </c>
      <c r="D24" s="98">
        <v>0.82</v>
      </c>
      <c r="E24" s="99">
        <v>1.4E-2</v>
      </c>
      <c r="F24" s="99">
        <v>8.4000000000000005E-2</v>
      </c>
      <c r="G24" s="102">
        <v>0.2</v>
      </c>
      <c r="H24" s="101">
        <v>1.5</v>
      </c>
      <c r="I24" s="101">
        <v>1.2</v>
      </c>
      <c r="J24" s="101">
        <v>2.4</v>
      </c>
      <c r="K24" s="100">
        <v>72</v>
      </c>
      <c r="L24" s="100">
        <v>12</v>
      </c>
      <c r="M24" s="100">
        <v>23553986</v>
      </c>
      <c r="N24" s="246"/>
      <c r="O24" s="105"/>
      <c r="P24" s="105"/>
      <c r="Q24" s="245"/>
      <c r="R24" s="245"/>
      <c r="S24" s="245"/>
      <c r="T24" s="245"/>
      <c r="U24" s="245"/>
      <c r="V24" s="245"/>
    </row>
    <row r="25" spans="1:22" s="2" customFormat="1" ht="11.25" customHeight="1" x14ac:dyDescent="0.2">
      <c r="A25" s="12" t="s">
        <v>201</v>
      </c>
      <c r="B25" s="13">
        <v>21</v>
      </c>
      <c r="C25" s="103">
        <v>45344</v>
      </c>
      <c r="D25" s="234">
        <v>0.77</v>
      </c>
      <c r="E25" s="176">
        <v>1.4999999999999999E-2</v>
      </c>
      <c r="F25" s="176">
        <v>6.4000000000000001E-2</v>
      </c>
      <c r="G25" s="250">
        <v>0.19</v>
      </c>
      <c r="H25" s="251">
        <v>1.8</v>
      </c>
      <c r="I25" s="251">
        <v>1.2</v>
      </c>
      <c r="J25" s="251">
        <v>2.4</v>
      </c>
      <c r="K25" s="105">
        <v>71</v>
      </c>
      <c r="L25" s="245">
        <v>8.9</v>
      </c>
      <c r="M25" s="105">
        <v>24069936</v>
      </c>
      <c r="N25" s="105"/>
      <c r="O25" s="105"/>
      <c r="P25" s="105"/>
      <c r="Q25" s="105"/>
      <c r="R25" s="105"/>
      <c r="S25" s="105"/>
      <c r="T25" s="105"/>
      <c r="U25" s="105"/>
      <c r="V25" s="105"/>
    </row>
    <row r="26" spans="1:22" s="2" customFormat="1" ht="11.25" customHeight="1" x14ac:dyDescent="0.2">
      <c r="A26" s="12" t="s">
        <v>201</v>
      </c>
      <c r="B26" s="13">
        <v>21</v>
      </c>
      <c r="C26" s="103">
        <v>45372</v>
      </c>
      <c r="D26" s="234">
        <v>0.93</v>
      </c>
      <c r="E26" s="176">
        <v>0.01</v>
      </c>
      <c r="F26" s="176">
        <v>6.3E-2</v>
      </c>
      <c r="G26" s="250">
        <v>0.16</v>
      </c>
      <c r="H26" s="251">
        <v>1.7</v>
      </c>
      <c r="I26" s="251">
        <v>1.2</v>
      </c>
      <c r="J26" s="251">
        <v>4.2</v>
      </c>
      <c r="K26" s="105">
        <v>71</v>
      </c>
      <c r="L26" s="245">
        <v>9.8000000000000007</v>
      </c>
      <c r="M26" s="105">
        <v>24110914</v>
      </c>
      <c r="N26" s="105"/>
      <c r="O26" s="105"/>
      <c r="P26" s="105"/>
      <c r="Q26" s="105"/>
      <c r="R26" s="105"/>
      <c r="S26" s="105"/>
      <c r="T26" s="105"/>
      <c r="U26" s="105"/>
      <c r="V26" s="105"/>
    </row>
    <row r="27" spans="1:22" s="2" customFormat="1" ht="11.25" customHeight="1" x14ac:dyDescent="0.2">
      <c r="A27" s="12" t="s">
        <v>201</v>
      </c>
      <c r="B27" s="13">
        <v>21</v>
      </c>
      <c r="C27" s="103">
        <v>45420</v>
      </c>
      <c r="D27" s="175">
        <v>1.4</v>
      </c>
      <c r="E27" s="104" t="s">
        <v>239</v>
      </c>
      <c r="F27" s="176">
        <v>2.9000000000000001E-2</v>
      </c>
      <c r="G27" s="250">
        <v>0.11</v>
      </c>
      <c r="H27" s="251">
        <v>1.3</v>
      </c>
      <c r="I27" s="251">
        <v>1.3</v>
      </c>
      <c r="J27" s="251">
        <v>1.7</v>
      </c>
      <c r="K27" s="105">
        <v>74</v>
      </c>
      <c r="L27" s="105">
        <v>10</v>
      </c>
      <c r="M27" s="105">
        <v>24137218</v>
      </c>
      <c r="N27" s="105"/>
      <c r="O27" s="105"/>
      <c r="P27" s="105"/>
      <c r="Q27" s="105"/>
      <c r="R27" s="105"/>
      <c r="S27" s="105"/>
      <c r="T27" s="105"/>
      <c r="U27" s="105"/>
      <c r="V27" s="105"/>
    </row>
    <row r="28" spans="1:22" s="2" customFormat="1" ht="11.25" customHeight="1" x14ac:dyDescent="0.2">
      <c r="A28" s="12" t="s">
        <v>201</v>
      </c>
      <c r="B28" s="13">
        <v>21</v>
      </c>
      <c r="C28" s="103">
        <v>45429</v>
      </c>
      <c r="D28" s="175">
        <v>1.5</v>
      </c>
      <c r="E28" s="104" t="s">
        <v>239</v>
      </c>
      <c r="F28" s="104" t="s">
        <v>308</v>
      </c>
      <c r="G28" s="250">
        <v>0.11</v>
      </c>
      <c r="H28" s="251">
        <v>1.2</v>
      </c>
      <c r="I28" s="251">
        <v>1.3</v>
      </c>
      <c r="J28" s="251">
        <v>1.4</v>
      </c>
      <c r="K28" s="105">
        <v>73</v>
      </c>
      <c r="L28" s="245">
        <v>9</v>
      </c>
      <c r="M28" s="105">
        <v>24204592</v>
      </c>
      <c r="N28" s="105"/>
      <c r="O28" s="105"/>
      <c r="P28" s="105"/>
      <c r="Q28" s="105"/>
      <c r="R28" s="105"/>
      <c r="S28" s="105"/>
      <c r="T28" s="105"/>
      <c r="U28" s="105"/>
      <c r="V28" s="105"/>
    </row>
    <row r="29" spans="1:22" s="2" customFormat="1" ht="11.25" customHeight="1" x14ac:dyDescent="0.2">
      <c r="A29" s="12" t="s">
        <v>201</v>
      </c>
      <c r="B29" s="13">
        <v>21</v>
      </c>
      <c r="C29" s="103">
        <v>45463</v>
      </c>
      <c r="D29" s="175">
        <v>1.6</v>
      </c>
      <c r="E29" s="104" t="s">
        <v>239</v>
      </c>
      <c r="F29" s="176">
        <v>2.1999999999999999E-2</v>
      </c>
      <c r="G29" s="325">
        <v>9.0999999999999998E-2</v>
      </c>
      <c r="H29" s="251">
        <v>1.2</v>
      </c>
      <c r="I29" s="251">
        <v>1.3</v>
      </c>
      <c r="J29" s="251">
        <v>2.2000000000000002</v>
      </c>
      <c r="K29" s="105">
        <v>62</v>
      </c>
      <c r="L29" s="245">
        <v>7.2</v>
      </c>
      <c r="M29" s="105">
        <v>24270138</v>
      </c>
      <c r="N29" s="105"/>
      <c r="O29" s="105"/>
      <c r="P29" s="105"/>
      <c r="Q29" s="105"/>
      <c r="R29" s="105"/>
      <c r="S29" s="105"/>
      <c r="T29" s="105"/>
      <c r="U29" s="105"/>
      <c r="V29" s="105"/>
    </row>
    <row r="30" spans="1:22" s="2" customFormat="1" ht="11.25" customHeight="1" x14ac:dyDescent="0.2">
      <c r="A30" s="12" t="s">
        <v>201</v>
      </c>
      <c r="B30" s="13">
        <v>21</v>
      </c>
      <c r="C30" s="103">
        <v>45492</v>
      </c>
      <c r="D30" s="175">
        <v>1.5</v>
      </c>
      <c r="E30" s="104" t="s">
        <v>239</v>
      </c>
      <c r="F30" s="176">
        <v>3.1E-2</v>
      </c>
      <c r="G30" s="325">
        <v>9.4E-2</v>
      </c>
      <c r="H30" s="251">
        <v>1.2</v>
      </c>
      <c r="I30" s="251">
        <v>1.1000000000000001</v>
      </c>
      <c r="J30" s="251">
        <v>2.2999999999999998</v>
      </c>
      <c r="K30" s="105">
        <v>64</v>
      </c>
      <c r="L30" s="245">
        <v>7.8</v>
      </c>
      <c r="M30" s="105">
        <v>24317312</v>
      </c>
    </row>
    <row r="31" spans="1:22" s="2" customFormat="1" ht="11.25" customHeight="1" x14ac:dyDescent="0.2">
      <c r="A31" s="12" t="s">
        <v>201</v>
      </c>
      <c r="B31" s="13">
        <v>21</v>
      </c>
      <c r="C31" s="103">
        <v>45518</v>
      </c>
      <c r="D31" s="175">
        <v>1.1000000000000001</v>
      </c>
      <c r="E31" s="104" t="s">
        <v>239</v>
      </c>
      <c r="F31" s="176">
        <v>0.02</v>
      </c>
      <c r="G31" s="325">
        <v>6.7000000000000004E-2</v>
      </c>
      <c r="H31" s="251">
        <v>1.8</v>
      </c>
      <c r="I31" s="251">
        <v>1.1000000000000001</v>
      </c>
      <c r="J31" s="251">
        <v>2.2000000000000002</v>
      </c>
      <c r="K31" s="105">
        <v>59</v>
      </c>
      <c r="L31" s="245">
        <v>7.1</v>
      </c>
      <c r="M31" s="105">
        <v>24338586</v>
      </c>
    </row>
    <row r="32" spans="1:22" s="2" customFormat="1" ht="11.25" customHeight="1" x14ac:dyDescent="0.2">
      <c r="A32" s="12" t="s">
        <v>201</v>
      </c>
      <c r="B32" s="13">
        <v>21</v>
      </c>
      <c r="C32" s="103">
        <v>45547</v>
      </c>
      <c r="D32" s="175">
        <v>1.3</v>
      </c>
      <c r="E32" s="104" t="s">
        <v>239</v>
      </c>
      <c r="F32" s="176">
        <v>5.0999999999999997E-2</v>
      </c>
      <c r="G32" s="250">
        <v>0.13</v>
      </c>
      <c r="H32" s="251">
        <v>1.6</v>
      </c>
      <c r="I32" s="251">
        <v>1.1000000000000001</v>
      </c>
      <c r="J32" s="251">
        <v>4.8</v>
      </c>
      <c r="K32" s="105">
        <v>44</v>
      </c>
      <c r="L32" s="245">
        <v>6.4</v>
      </c>
      <c r="M32" s="105">
        <v>24412856</v>
      </c>
    </row>
    <row r="33" spans="1:22" s="2" customFormat="1" ht="11.25" customHeight="1" x14ac:dyDescent="0.2">
      <c r="A33" s="12" t="s">
        <v>201</v>
      </c>
      <c r="B33" s="13">
        <v>21</v>
      </c>
      <c r="C33" s="103" t="s">
        <v>30</v>
      </c>
      <c r="D33" s="104" t="s">
        <v>14</v>
      </c>
      <c r="E33" s="104" t="s">
        <v>14</v>
      </c>
      <c r="F33" s="104" t="s">
        <v>14</v>
      </c>
      <c r="G33" s="106" t="s">
        <v>14</v>
      </c>
      <c r="H33" s="106" t="s">
        <v>14</v>
      </c>
      <c r="I33" s="106" t="s">
        <v>14</v>
      </c>
      <c r="J33" s="106" t="s">
        <v>14</v>
      </c>
      <c r="K33" s="105" t="s">
        <v>14</v>
      </c>
      <c r="L33" s="105" t="s">
        <v>14</v>
      </c>
      <c r="M33" s="105" t="s">
        <v>14</v>
      </c>
    </row>
    <row r="34" spans="1:22" s="2" customFormat="1" ht="11.25" customHeight="1" x14ac:dyDescent="0.2">
      <c r="A34" s="12" t="s">
        <v>201</v>
      </c>
      <c r="B34" s="13">
        <v>21</v>
      </c>
      <c r="C34" s="103" t="s">
        <v>31</v>
      </c>
      <c r="D34" s="104" t="s">
        <v>14</v>
      </c>
      <c r="E34" s="104" t="s">
        <v>14</v>
      </c>
      <c r="F34" s="104" t="s">
        <v>14</v>
      </c>
      <c r="G34" s="106" t="s">
        <v>14</v>
      </c>
      <c r="H34" s="106" t="s">
        <v>14</v>
      </c>
      <c r="I34" s="106" t="s">
        <v>14</v>
      </c>
      <c r="J34" s="106" t="s">
        <v>14</v>
      </c>
      <c r="K34" s="105" t="s">
        <v>14</v>
      </c>
      <c r="L34" s="105" t="s">
        <v>14</v>
      </c>
      <c r="M34" s="105" t="s">
        <v>14</v>
      </c>
    </row>
    <row r="35" spans="1:22" s="2" customFormat="1" ht="11.25" customHeight="1" x14ac:dyDescent="0.2">
      <c r="A35" s="12" t="s">
        <v>201</v>
      </c>
      <c r="B35" s="13">
        <v>21</v>
      </c>
      <c r="C35" s="103" t="s">
        <v>32</v>
      </c>
      <c r="D35" s="104" t="s">
        <v>14</v>
      </c>
      <c r="E35" s="104" t="s">
        <v>14</v>
      </c>
      <c r="F35" s="104" t="s">
        <v>14</v>
      </c>
      <c r="G35" s="106" t="s">
        <v>14</v>
      </c>
      <c r="H35" s="106" t="s">
        <v>14</v>
      </c>
      <c r="I35" s="106" t="s">
        <v>14</v>
      </c>
      <c r="J35" s="106" t="s">
        <v>14</v>
      </c>
      <c r="K35" s="105" t="s">
        <v>14</v>
      </c>
      <c r="L35" s="105" t="s">
        <v>14</v>
      </c>
      <c r="M35" s="105" t="s">
        <v>14</v>
      </c>
    </row>
    <row r="36" spans="1:22" s="2" customFormat="1" ht="11.25" customHeight="1" x14ac:dyDescent="0.2">
      <c r="A36" s="107" t="s">
        <v>202</v>
      </c>
      <c r="B36" s="108" t="s">
        <v>203</v>
      </c>
      <c r="C36" s="97">
        <v>45344</v>
      </c>
      <c r="D36" s="98">
        <v>0.76</v>
      </c>
      <c r="E36" s="99">
        <v>1.0999999999999999E-2</v>
      </c>
      <c r="F36" s="99">
        <v>2.4E-2</v>
      </c>
      <c r="G36" s="102">
        <v>0.12</v>
      </c>
      <c r="H36" s="101">
        <v>1.7</v>
      </c>
      <c r="I36" s="101">
        <v>1.1000000000000001</v>
      </c>
      <c r="J36" s="101">
        <v>1.5</v>
      </c>
      <c r="K36" s="100">
        <v>120</v>
      </c>
      <c r="L36" s="294">
        <v>5.7</v>
      </c>
      <c r="M36" s="100">
        <v>24069937</v>
      </c>
    </row>
    <row r="37" spans="1:22" s="2" customFormat="1" ht="11.25" customHeight="1" x14ac:dyDescent="0.2">
      <c r="A37" s="12" t="s">
        <v>202</v>
      </c>
      <c r="B37" s="13" t="s">
        <v>203</v>
      </c>
      <c r="C37" s="103">
        <v>45420</v>
      </c>
      <c r="D37" s="175">
        <v>1.9</v>
      </c>
      <c r="E37" s="104" t="s">
        <v>239</v>
      </c>
      <c r="F37" s="176">
        <v>3.6999999999999998E-2</v>
      </c>
      <c r="G37" s="325">
        <v>8.2000000000000003E-2</v>
      </c>
      <c r="H37" s="251">
        <v>1.4</v>
      </c>
      <c r="I37" s="251">
        <v>1.4</v>
      </c>
      <c r="J37" s="251">
        <v>1.2</v>
      </c>
      <c r="K37" s="105">
        <v>120</v>
      </c>
      <c r="L37" s="245">
        <v>6.7</v>
      </c>
      <c r="M37" s="105">
        <v>24137219</v>
      </c>
    </row>
    <row r="38" spans="1:22" s="2" customFormat="1" ht="11.25" customHeight="1" x14ac:dyDescent="0.2">
      <c r="A38" s="12" t="s">
        <v>202</v>
      </c>
      <c r="B38" s="13" t="s">
        <v>203</v>
      </c>
      <c r="C38" s="103">
        <v>45463</v>
      </c>
      <c r="D38" s="175">
        <v>2.7</v>
      </c>
      <c r="E38" s="176">
        <v>5.0000000000000001E-3</v>
      </c>
      <c r="F38" s="176">
        <v>3.9E-2</v>
      </c>
      <c r="G38" s="325">
        <v>6.5000000000000002E-2</v>
      </c>
      <c r="H38" s="251">
        <v>1.1000000000000001</v>
      </c>
      <c r="I38" s="251">
        <v>1.4</v>
      </c>
      <c r="J38" s="251">
        <v>1.4</v>
      </c>
      <c r="K38" s="105">
        <v>100</v>
      </c>
      <c r="L38" s="245">
        <v>5.6</v>
      </c>
      <c r="M38" s="105">
        <v>24270142</v>
      </c>
    </row>
    <row r="39" spans="1:22" s="2" customFormat="1" ht="11.25" customHeight="1" x14ac:dyDescent="0.2">
      <c r="A39" s="12" t="s">
        <v>202</v>
      </c>
      <c r="B39" s="13" t="s">
        <v>203</v>
      </c>
      <c r="C39" s="103">
        <v>45518</v>
      </c>
      <c r="D39" s="175">
        <v>2.6</v>
      </c>
      <c r="E39" s="104" t="s">
        <v>239</v>
      </c>
      <c r="F39" s="176">
        <v>3.2000000000000001E-2</v>
      </c>
      <c r="G39" s="106" t="s">
        <v>460</v>
      </c>
      <c r="H39" s="250">
        <v>0.83</v>
      </c>
      <c r="I39" s="251">
        <v>1</v>
      </c>
      <c r="J39" s="106" t="s">
        <v>93</v>
      </c>
      <c r="K39" s="105">
        <v>97</v>
      </c>
      <c r="L39" s="245">
        <v>6.1</v>
      </c>
      <c r="M39" s="105">
        <v>24338588</v>
      </c>
    </row>
    <row r="40" spans="1:22" s="2" customFormat="1" ht="11.25" customHeight="1" x14ac:dyDescent="0.2">
      <c r="A40" s="12" t="s">
        <v>202</v>
      </c>
      <c r="B40" s="13" t="s">
        <v>203</v>
      </c>
      <c r="C40" s="103" t="s">
        <v>30</v>
      </c>
      <c r="D40" s="104" t="s">
        <v>14</v>
      </c>
      <c r="E40" s="104" t="s">
        <v>14</v>
      </c>
      <c r="F40" s="104" t="s">
        <v>14</v>
      </c>
      <c r="G40" s="106" t="s">
        <v>14</v>
      </c>
      <c r="H40" s="106" t="s">
        <v>14</v>
      </c>
      <c r="I40" s="106" t="s">
        <v>14</v>
      </c>
      <c r="J40" s="106" t="s">
        <v>14</v>
      </c>
      <c r="K40" s="105" t="s">
        <v>14</v>
      </c>
      <c r="L40" s="105" t="s">
        <v>14</v>
      </c>
      <c r="M40" s="105" t="s">
        <v>14</v>
      </c>
    </row>
    <row r="41" spans="1:22" s="2" customFormat="1" ht="11.25" customHeight="1" x14ac:dyDescent="0.2">
      <c r="A41" s="12" t="s">
        <v>202</v>
      </c>
      <c r="B41" s="13" t="s">
        <v>203</v>
      </c>
      <c r="C41" s="103" t="s">
        <v>32</v>
      </c>
      <c r="D41" s="104" t="s">
        <v>14</v>
      </c>
      <c r="E41" s="104" t="s">
        <v>14</v>
      </c>
      <c r="F41" s="104" t="s">
        <v>14</v>
      </c>
      <c r="G41" s="106" t="s">
        <v>14</v>
      </c>
      <c r="H41" s="106" t="s">
        <v>14</v>
      </c>
      <c r="I41" s="106" t="s">
        <v>14</v>
      </c>
      <c r="J41" s="106" t="s">
        <v>14</v>
      </c>
      <c r="K41" s="105" t="s">
        <v>14</v>
      </c>
      <c r="L41" s="105" t="s">
        <v>14</v>
      </c>
      <c r="M41" s="105" t="s">
        <v>14</v>
      </c>
    </row>
    <row r="42" spans="1:22" s="2" customFormat="1" ht="11.25" customHeight="1" x14ac:dyDescent="0.2">
      <c r="A42" s="107"/>
      <c r="B42" s="108"/>
      <c r="C42" s="97"/>
      <c r="D42" s="172"/>
      <c r="E42" s="172"/>
      <c r="F42" s="172"/>
      <c r="G42" s="326"/>
      <c r="H42" s="326"/>
      <c r="I42" s="326"/>
      <c r="J42" s="326"/>
      <c r="K42" s="100"/>
      <c r="L42" s="100"/>
      <c r="M42" s="100"/>
    </row>
    <row r="43" spans="1:22" s="2" customFormat="1" ht="11.25" customHeight="1" x14ac:dyDescent="0.2">
      <c r="A43" s="12"/>
      <c r="B43" s="13"/>
      <c r="C43" s="103"/>
      <c r="D43" s="104"/>
      <c r="E43" s="104"/>
      <c r="F43" s="104"/>
      <c r="G43" s="106"/>
      <c r="H43" s="106"/>
      <c r="I43" s="106"/>
      <c r="J43" s="106"/>
      <c r="K43" s="105"/>
      <c r="L43" s="105"/>
      <c r="M43" s="105"/>
    </row>
    <row r="44" spans="1:22" s="2" customFormat="1" ht="11.25" customHeight="1" x14ac:dyDescent="0.2">
      <c r="A44" s="12"/>
      <c r="B44" s="13"/>
      <c r="C44" s="103"/>
      <c r="D44" s="104"/>
      <c r="E44" s="104"/>
      <c r="F44" s="104"/>
      <c r="G44" s="106"/>
      <c r="H44" s="106"/>
      <c r="I44" s="106"/>
      <c r="J44" s="106"/>
      <c r="K44" s="105"/>
      <c r="L44" s="105"/>
      <c r="M44" s="105"/>
    </row>
    <row r="45" spans="1:22" x14ac:dyDescent="0.25">
      <c r="A45" s="12"/>
      <c r="B45" s="13"/>
      <c r="C45" s="103"/>
      <c r="D45" s="104"/>
      <c r="E45" s="104"/>
      <c r="F45" s="104"/>
      <c r="G45" s="106"/>
      <c r="H45" s="106"/>
      <c r="I45" s="106"/>
      <c r="J45" s="106"/>
      <c r="K45" s="105"/>
      <c r="L45" s="105"/>
      <c r="M45" s="105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12"/>
      <c r="B46" s="13"/>
      <c r="C46" s="103"/>
      <c r="D46" s="104"/>
      <c r="E46" s="104"/>
      <c r="F46" s="104"/>
      <c r="G46" s="106"/>
      <c r="H46" s="106"/>
      <c r="I46" s="106"/>
      <c r="J46" s="106"/>
      <c r="K46" s="105"/>
      <c r="L46" s="105"/>
      <c r="M46" s="105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12"/>
      <c r="B47" s="13"/>
      <c r="C47" s="103"/>
      <c r="D47" s="104"/>
      <c r="E47" s="104"/>
      <c r="F47" s="104"/>
      <c r="G47" s="106"/>
      <c r="H47" s="106"/>
      <c r="I47" s="106"/>
      <c r="J47" s="106"/>
      <c r="K47" s="105"/>
      <c r="L47" s="105"/>
      <c r="M47" s="105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12"/>
      <c r="B48" s="13"/>
      <c r="C48" s="103"/>
      <c r="D48" s="234"/>
      <c r="E48" s="176"/>
      <c r="F48" s="176"/>
      <c r="G48" s="250"/>
      <c r="H48" s="251"/>
      <c r="I48" s="251"/>
      <c r="J48" s="251"/>
      <c r="K48" s="105"/>
      <c r="L48" s="245"/>
      <c r="M48" s="105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5">
      <c r="A49" s="12"/>
      <c r="B49" s="13"/>
      <c r="C49" s="103"/>
      <c r="D49" s="104"/>
      <c r="E49" s="104"/>
      <c r="F49" s="104"/>
      <c r="G49" s="106"/>
      <c r="H49" s="106"/>
      <c r="I49" s="106"/>
      <c r="J49" s="106"/>
      <c r="K49" s="105"/>
      <c r="L49" s="105"/>
      <c r="M49" s="105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5">
      <c r="A50" s="12"/>
      <c r="B50" s="13"/>
      <c r="C50" s="103"/>
      <c r="D50" s="104"/>
      <c r="E50" s="104"/>
      <c r="F50" s="104"/>
      <c r="G50" s="106"/>
      <c r="H50" s="106"/>
      <c r="I50" s="106"/>
      <c r="J50" s="106"/>
      <c r="K50" s="105"/>
      <c r="L50" s="105"/>
      <c r="M50" s="105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5">
      <c r="A51" s="12"/>
      <c r="B51" s="13"/>
      <c r="C51" s="103"/>
      <c r="D51" s="104"/>
      <c r="E51" s="104"/>
      <c r="F51" s="104"/>
      <c r="G51" s="106"/>
      <c r="H51" s="106"/>
      <c r="I51" s="106"/>
      <c r="J51" s="106"/>
      <c r="K51" s="105"/>
      <c r="L51" s="105"/>
      <c r="M51" s="105"/>
      <c r="N51" s="2"/>
      <c r="O51" s="2"/>
      <c r="P51" s="2"/>
      <c r="Q51" s="2"/>
      <c r="R51" s="2"/>
      <c r="S51" s="2"/>
      <c r="T51" s="2"/>
      <c r="U51" s="2"/>
      <c r="V51" s="2"/>
    </row>
    <row r="52" spans="1:22" s="2" customFormat="1" ht="11.25" customHeight="1" x14ac:dyDescent="0.2">
      <c r="A52" s="12"/>
      <c r="B52" s="13"/>
      <c r="C52" s="103"/>
      <c r="D52" s="104"/>
      <c r="E52" s="104"/>
      <c r="F52" s="104"/>
      <c r="G52" s="106"/>
      <c r="H52" s="106"/>
      <c r="I52" s="106"/>
      <c r="J52" s="106"/>
      <c r="K52" s="105"/>
      <c r="L52" s="105"/>
      <c r="M52" s="105"/>
    </row>
    <row r="53" spans="1:22" s="2" customFormat="1" ht="11.25" customHeight="1" x14ac:dyDescent="0.2">
      <c r="A53" s="12"/>
      <c r="B53" s="13"/>
      <c r="C53" s="103"/>
      <c r="D53" s="104"/>
      <c r="E53" s="104"/>
      <c r="F53" s="104"/>
      <c r="G53" s="106"/>
      <c r="H53" s="106"/>
      <c r="I53" s="106"/>
      <c r="J53" s="106"/>
      <c r="K53" s="105"/>
      <c r="L53" s="105"/>
      <c r="M53" s="105"/>
    </row>
    <row r="54" spans="1:22" s="2" customFormat="1" ht="11.25" customHeight="1" x14ac:dyDescent="0.2">
      <c r="A54" s="12"/>
      <c r="B54" s="13"/>
      <c r="C54" s="103"/>
      <c r="D54" s="104"/>
      <c r="E54" s="104"/>
      <c r="F54" s="104"/>
      <c r="G54" s="106"/>
      <c r="H54" s="106"/>
      <c r="I54" s="106"/>
      <c r="J54" s="106"/>
      <c r="K54" s="105"/>
      <c r="L54" s="105"/>
      <c r="M54" s="105"/>
    </row>
    <row r="55" spans="1:22" s="2" customFormat="1" ht="11.25" customHeight="1" x14ac:dyDescent="0.2">
      <c r="A55" s="12"/>
      <c r="B55" s="13"/>
      <c r="C55" s="103"/>
      <c r="D55" s="104"/>
      <c r="E55" s="104"/>
      <c r="F55" s="104"/>
      <c r="G55" s="106"/>
      <c r="H55" s="106"/>
      <c r="I55" s="106"/>
      <c r="J55" s="106"/>
      <c r="K55" s="105"/>
      <c r="L55" s="105"/>
      <c r="M55" s="105"/>
    </row>
    <row r="56" spans="1:22" s="2" customFormat="1" ht="11.25" customHeight="1" x14ac:dyDescent="0.2">
      <c r="A56" s="12"/>
      <c r="B56" s="13"/>
      <c r="C56" s="103"/>
      <c r="D56" s="104"/>
      <c r="E56" s="104"/>
      <c r="F56" s="104"/>
      <c r="G56" s="106"/>
      <c r="H56" s="106"/>
      <c r="I56" s="106"/>
      <c r="J56" s="106"/>
      <c r="K56" s="105"/>
      <c r="L56" s="105"/>
      <c r="M56" s="105"/>
    </row>
    <row r="57" spans="1:22" s="2" customFormat="1" ht="11.25" customHeight="1" x14ac:dyDescent="0.2">
      <c r="A57" s="12"/>
      <c r="B57" s="13"/>
      <c r="C57" s="103"/>
      <c r="D57" s="104"/>
      <c r="E57" s="104"/>
      <c r="F57" s="104"/>
      <c r="G57" s="106"/>
      <c r="H57" s="106"/>
      <c r="I57" s="106"/>
      <c r="J57" s="106"/>
      <c r="K57" s="105"/>
      <c r="L57" s="105"/>
      <c r="M57" s="105"/>
    </row>
    <row r="58" spans="1:22" s="2" customFormat="1" ht="11.25" customHeight="1" x14ac:dyDescent="0.2">
      <c r="A58" s="12"/>
      <c r="B58" s="13"/>
      <c r="C58" s="103"/>
      <c r="D58" s="104"/>
      <c r="E58" s="104"/>
      <c r="F58" s="104"/>
      <c r="G58" s="106"/>
      <c r="H58" s="106"/>
      <c r="I58" s="106"/>
      <c r="J58" s="106"/>
      <c r="K58" s="105"/>
      <c r="L58" s="105"/>
      <c r="M58" s="105"/>
    </row>
    <row r="59" spans="1:22" s="2" customFormat="1" ht="11.25" customHeight="1" x14ac:dyDescent="0.2">
      <c r="A59" s="12"/>
      <c r="B59" s="13"/>
      <c r="C59" s="103"/>
      <c r="D59" s="104"/>
      <c r="E59" s="104"/>
      <c r="F59" s="104"/>
      <c r="G59" s="106"/>
      <c r="H59" s="106"/>
      <c r="I59" s="106"/>
      <c r="J59" s="106"/>
      <c r="K59" s="105"/>
      <c r="L59" s="105"/>
      <c r="M59" s="105"/>
    </row>
    <row r="60" spans="1:22" s="2" customFormat="1" ht="11.25" customHeight="1" x14ac:dyDescent="0.2"/>
    <row r="61" spans="1:22" s="2" customFormat="1" ht="11.25" customHeight="1" x14ac:dyDescent="0.2"/>
    <row r="62" spans="1:22" s="2" customFormat="1" ht="11.25" customHeight="1" x14ac:dyDescent="0.2"/>
    <row r="63" spans="1:22" s="2" customFormat="1" ht="11.25" customHeight="1" x14ac:dyDescent="0.2"/>
    <row r="64" spans="1:22" s="2" customFormat="1" ht="11.25" customHeight="1" x14ac:dyDescent="0.2">
      <c r="A64" s="12"/>
      <c r="B64" s="13"/>
      <c r="C64" s="63"/>
      <c r="D64" s="63"/>
      <c r="E64" s="63"/>
      <c r="F64" s="63"/>
      <c r="G64" s="63"/>
      <c r="H64" s="23"/>
      <c r="I64" s="23"/>
      <c r="J64" s="22"/>
      <c r="K64" s="22"/>
      <c r="L64" s="21"/>
      <c r="M64" s="13"/>
    </row>
    <row r="65" spans="1:22" s="2" customFormat="1" ht="11.25" customHeight="1" x14ac:dyDescent="0.2">
      <c r="A65" s="12"/>
      <c r="B65" s="13"/>
      <c r="C65" s="63"/>
      <c r="D65" s="21"/>
      <c r="F65" s="13"/>
      <c r="G65" s="13"/>
      <c r="H65" s="23"/>
      <c r="I65" s="23"/>
      <c r="J65" s="22"/>
      <c r="K65" s="22"/>
      <c r="L65" s="21"/>
      <c r="M65" s="13"/>
    </row>
    <row r="66" spans="1:22" s="2" customFormat="1" ht="11.25" customHeight="1" x14ac:dyDescent="0.2">
      <c r="A66" s="12"/>
      <c r="B66" s="13"/>
      <c r="C66" s="63"/>
      <c r="D66" s="63"/>
      <c r="E66" s="63"/>
      <c r="F66" s="63"/>
      <c r="G66" s="63"/>
      <c r="H66" s="23"/>
      <c r="I66" s="23"/>
      <c r="J66" s="22"/>
      <c r="K66" s="22"/>
      <c r="L66" s="21"/>
      <c r="M66" s="13"/>
    </row>
    <row r="67" spans="1:22" s="2" customFormat="1" ht="11.25" customHeight="1" x14ac:dyDescent="0.2">
      <c r="A67" s="12"/>
      <c r="B67" s="13"/>
      <c r="C67" s="13"/>
      <c r="D67" s="13"/>
      <c r="E67" s="13"/>
      <c r="F67" s="13"/>
      <c r="G67" s="13"/>
      <c r="H67" s="23"/>
      <c r="I67" s="23"/>
      <c r="J67" s="22"/>
      <c r="K67" s="22"/>
      <c r="L67" s="21"/>
      <c r="M67" s="13"/>
    </row>
    <row r="68" spans="1:22" s="2" customFormat="1" ht="11.25" customHeight="1" x14ac:dyDescent="0.2">
      <c r="A68" s="12"/>
      <c r="B68" s="13"/>
      <c r="C68" s="59"/>
      <c r="D68" s="13"/>
      <c r="E68" s="13"/>
      <c r="F68" s="13"/>
      <c r="G68" s="13"/>
      <c r="H68" s="23"/>
      <c r="I68" s="23"/>
      <c r="J68" s="23"/>
      <c r="K68" s="23"/>
      <c r="L68" s="13"/>
    </row>
    <row r="69" spans="1:22" s="2" customFormat="1" ht="11.25" customHeight="1" x14ac:dyDescent="0.2">
      <c r="A69" s="109" t="s">
        <v>45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1"/>
      <c r="L69" s="21"/>
      <c r="M69" s="13"/>
    </row>
    <row r="70" spans="1:22" s="2" customFormat="1" ht="11.25" customHeight="1" x14ac:dyDescent="0.2">
      <c r="A70" s="112"/>
      <c r="B70" s="15"/>
      <c r="C70" s="15"/>
      <c r="D70" s="15"/>
      <c r="E70" s="15"/>
      <c r="F70" s="15"/>
      <c r="G70" s="15"/>
      <c r="H70" s="15"/>
      <c r="I70" s="15"/>
      <c r="J70" s="15"/>
      <c r="K70" s="113"/>
      <c r="L70" s="21"/>
      <c r="M70" s="13"/>
    </row>
    <row r="71" spans="1:22" s="2" customFormat="1" ht="11.25" customHeight="1" x14ac:dyDescent="0.2">
      <c r="A71" s="112"/>
      <c r="B71" s="15" t="s">
        <v>46</v>
      </c>
      <c r="D71" s="15"/>
      <c r="E71" s="15"/>
      <c r="F71" s="15"/>
      <c r="G71" s="15"/>
      <c r="H71" s="15"/>
      <c r="I71" s="15"/>
      <c r="J71" s="15"/>
      <c r="K71" s="113"/>
      <c r="L71" s="21"/>
      <c r="M71" s="13"/>
    </row>
    <row r="72" spans="1:22" s="2" customFormat="1" ht="11.25" customHeight="1" x14ac:dyDescent="0.2">
      <c r="A72" s="114" t="s">
        <v>47</v>
      </c>
      <c r="B72" s="115" t="s">
        <v>48</v>
      </c>
      <c r="C72" s="116" t="s">
        <v>18</v>
      </c>
      <c r="D72" s="117" t="s">
        <v>33</v>
      </c>
      <c r="E72" s="117" t="s">
        <v>34</v>
      </c>
      <c r="F72" s="117" t="s">
        <v>35</v>
      </c>
      <c r="G72" s="118"/>
      <c r="H72" s="117" t="s">
        <v>37</v>
      </c>
      <c r="I72" s="117" t="s">
        <v>38</v>
      </c>
      <c r="J72" s="117" t="s">
        <v>39</v>
      </c>
      <c r="K72" s="119" t="s">
        <v>40</v>
      </c>
      <c r="L72" s="21"/>
      <c r="M72" s="13"/>
    </row>
    <row r="73" spans="1:22" s="2" customFormat="1" ht="11.25" customHeight="1" x14ac:dyDescent="0.25">
      <c r="A73" s="120" t="s">
        <v>49</v>
      </c>
      <c r="B73" s="121" t="s">
        <v>50</v>
      </c>
      <c r="C73" s="122" t="s">
        <v>13</v>
      </c>
      <c r="D73" s="123" t="s">
        <v>51</v>
      </c>
      <c r="E73" s="123" t="s">
        <v>52</v>
      </c>
      <c r="F73" s="123" t="s">
        <v>53</v>
      </c>
      <c r="G73" s="5"/>
      <c r="H73" s="123" t="s">
        <v>54</v>
      </c>
      <c r="I73" s="123" t="s">
        <v>51</v>
      </c>
      <c r="J73" s="123" t="s">
        <v>55</v>
      </c>
      <c r="K73" s="124" t="s">
        <v>56</v>
      </c>
      <c r="L73" s="76"/>
      <c r="M73" s="13"/>
      <c r="N73"/>
      <c r="O73"/>
      <c r="P73"/>
      <c r="Q73"/>
      <c r="R73"/>
      <c r="S73"/>
      <c r="T73"/>
      <c r="U73"/>
      <c r="V73"/>
    </row>
    <row r="74" spans="1:22" s="2" customFormat="1" ht="11.25" customHeight="1" x14ac:dyDescent="0.25">
      <c r="A74" s="120" t="s">
        <v>57</v>
      </c>
      <c r="B74" s="125" t="s">
        <v>50</v>
      </c>
      <c r="C74" s="122" t="s">
        <v>13</v>
      </c>
      <c r="D74" s="123" t="s">
        <v>58</v>
      </c>
      <c r="E74" s="123" t="s">
        <v>59</v>
      </c>
      <c r="F74" s="123" t="s">
        <v>60</v>
      </c>
      <c r="G74" s="5"/>
      <c r="H74" s="123" t="s">
        <v>61</v>
      </c>
      <c r="I74" s="123" t="s">
        <v>58</v>
      </c>
      <c r="J74" s="123" t="s">
        <v>62</v>
      </c>
      <c r="K74" s="124" t="s">
        <v>63</v>
      </c>
      <c r="L74" s="21"/>
      <c r="M74" s="13"/>
      <c r="N74"/>
      <c r="O74"/>
      <c r="P74"/>
      <c r="Q74"/>
      <c r="R74"/>
      <c r="S74"/>
      <c r="T74"/>
      <c r="U74"/>
      <c r="V74"/>
    </row>
    <row r="75" spans="1:22" s="2" customFormat="1" ht="11.25" customHeight="1" x14ac:dyDescent="0.25">
      <c r="A75" s="126" t="s">
        <v>64</v>
      </c>
      <c r="B75" s="127" t="s">
        <v>50</v>
      </c>
      <c r="C75" s="128" t="s">
        <v>13</v>
      </c>
      <c r="D75" s="129" t="s">
        <v>65</v>
      </c>
      <c r="E75" s="129" t="s">
        <v>66</v>
      </c>
      <c r="F75" s="129" t="s">
        <v>67</v>
      </c>
      <c r="G75" s="130"/>
      <c r="H75" s="129" t="s">
        <v>68</v>
      </c>
      <c r="I75" s="129" t="s">
        <v>65</v>
      </c>
      <c r="J75" s="129" t="s">
        <v>69</v>
      </c>
      <c r="K75" s="131" t="s">
        <v>70</v>
      </c>
      <c r="L75" s="21"/>
      <c r="M75" s="13"/>
      <c r="N75"/>
      <c r="O75"/>
      <c r="P75"/>
      <c r="Q75"/>
      <c r="R75"/>
      <c r="S75"/>
      <c r="T75"/>
      <c r="U75"/>
      <c r="V75"/>
    </row>
    <row r="76" spans="1:22" s="2" customFormat="1" ht="11.2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21"/>
      <c r="M76" s="13"/>
      <c r="N76"/>
      <c r="O76"/>
      <c r="P76"/>
      <c r="Q76"/>
      <c r="R76"/>
      <c r="S76"/>
      <c r="T76"/>
      <c r="U76"/>
      <c r="V76"/>
    </row>
    <row r="77" spans="1:22" s="2" customFormat="1" ht="11.25" customHeight="1" x14ac:dyDescent="0.25">
      <c r="A77" s="132"/>
      <c r="B77" s="16" t="s">
        <v>71</v>
      </c>
      <c r="C77" s="37" t="s">
        <v>72</v>
      </c>
      <c r="D77" s="15"/>
      <c r="E77" s="113"/>
      <c r="F77" s="123"/>
      <c r="G77" s="15"/>
      <c r="H77" s="16" t="s">
        <v>14</v>
      </c>
      <c r="I77" s="37" t="s">
        <v>208</v>
      </c>
      <c r="J77" s="15"/>
      <c r="K77" s="15"/>
      <c r="L77" s="21"/>
      <c r="M77" s="13"/>
      <c r="N77"/>
      <c r="O77"/>
      <c r="P77"/>
      <c r="Q77"/>
      <c r="R77"/>
      <c r="S77"/>
      <c r="T77"/>
      <c r="U77"/>
      <c r="V77"/>
    </row>
    <row r="78" spans="1:22" s="2" customFormat="1" ht="11.25" customHeight="1" x14ac:dyDescent="0.25">
      <c r="A78" s="12"/>
      <c r="B78" s="13"/>
      <c r="C78" s="63"/>
      <c r="D78" s="63"/>
      <c r="E78" s="63"/>
      <c r="F78" s="63"/>
      <c r="G78" s="63"/>
      <c r="H78" s="23"/>
      <c r="I78" s="23"/>
      <c r="J78" s="22"/>
      <c r="K78" s="22"/>
      <c r="L78" s="21"/>
      <c r="M78" s="13"/>
      <c r="N78"/>
      <c r="O78"/>
      <c r="P78"/>
      <c r="Q78"/>
      <c r="R78"/>
      <c r="S78"/>
      <c r="T78"/>
      <c r="U78"/>
      <c r="V78"/>
    </row>
    <row r="79" spans="1:22" s="2" customFormat="1" ht="11.25" customHeight="1" x14ac:dyDescent="0.25">
      <c r="A79"/>
      <c r="B79"/>
      <c r="C79"/>
      <c r="F79" s="13"/>
      <c r="M79"/>
      <c r="N79"/>
      <c r="O79"/>
      <c r="P79"/>
      <c r="Q79"/>
      <c r="R79"/>
      <c r="S79"/>
      <c r="T79"/>
      <c r="U79"/>
      <c r="V79"/>
    </row>
    <row r="80" spans="1:22" s="2" customFormat="1" ht="11.25" customHeight="1" x14ac:dyDescent="0.2">
      <c r="A80" s="12"/>
      <c r="B80" s="13"/>
      <c r="C80" s="59"/>
      <c r="D80" s="13"/>
      <c r="E80" s="13"/>
      <c r="F80" s="13"/>
      <c r="G80" s="13"/>
      <c r="H80" s="23"/>
      <c r="I80" s="23"/>
      <c r="J80" s="23"/>
      <c r="K80" s="23"/>
      <c r="L80" s="21"/>
    </row>
    <row r="81" spans="1:12" s="2" customFormat="1" ht="11.25" customHeight="1" x14ac:dyDescent="0.2">
      <c r="A81" s="12"/>
      <c r="B81" s="13"/>
      <c r="C81" s="59"/>
      <c r="D81" s="13"/>
      <c r="E81" s="13"/>
      <c r="F81" s="13"/>
      <c r="G81" s="13"/>
      <c r="H81" s="23"/>
      <c r="I81" s="23"/>
      <c r="J81" s="23"/>
      <c r="K81" s="23"/>
      <c r="L81" s="13"/>
    </row>
    <row r="82" spans="1:12" s="2" customFormat="1" ht="11.25" customHeight="1" x14ac:dyDescent="0.2">
      <c r="A82" s="12"/>
      <c r="B82" s="13"/>
      <c r="C82" s="59"/>
      <c r="D82" s="13"/>
      <c r="E82" s="13"/>
      <c r="F82" s="13"/>
      <c r="G82" s="13"/>
      <c r="H82" s="63"/>
      <c r="I82" s="63"/>
      <c r="J82" s="63"/>
      <c r="K82" s="13"/>
      <c r="L82" s="13"/>
    </row>
    <row r="83" spans="1:12" s="2" customFormat="1" ht="11.25" customHeight="1" x14ac:dyDescent="0.2">
      <c r="A83" s="12"/>
      <c r="B83" s="13"/>
      <c r="C83" s="59"/>
      <c r="D83" s="13"/>
      <c r="E83" s="13"/>
      <c r="F83" s="13"/>
      <c r="G83" s="13"/>
      <c r="H83" s="23"/>
      <c r="I83" s="23"/>
      <c r="J83" s="23"/>
      <c r="K83" s="23"/>
      <c r="L83" s="21"/>
    </row>
    <row r="84" spans="1:12" s="2" customFormat="1" ht="11.25" customHeight="1" x14ac:dyDescent="0.2">
      <c r="A84" s="12"/>
      <c r="B84" s="13"/>
      <c r="C84" s="59"/>
      <c r="D84" s="13"/>
      <c r="E84" s="21"/>
      <c r="F84" s="13"/>
      <c r="G84" s="13"/>
      <c r="H84" s="23"/>
      <c r="I84" s="23"/>
      <c r="J84" s="23"/>
      <c r="K84" s="23"/>
      <c r="L84" s="21"/>
    </row>
    <row r="85" spans="1:12" s="2" customFormat="1" ht="11.25" customHeight="1" x14ac:dyDescent="0.2">
      <c r="A85" s="12"/>
      <c r="B85" s="13"/>
      <c r="C85" s="59"/>
      <c r="D85" s="13"/>
      <c r="E85" s="21"/>
      <c r="F85" s="13"/>
      <c r="G85" s="13"/>
      <c r="H85" s="23"/>
      <c r="I85" s="23"/>
      <c r="J85" s="23"/>
      <c r="K85" s="23"/>
      <c r="L85" s="21"/>
    </row>
    <row r="86" spans="1:12" s="2" customFormat="1" ht="11.25" customHeight="1" x14ac:dyDescent="0.2">
      <c r="A86" s="12"/>
      <c r="B86" s="13"/>
      <c r="C86" s="59"/>
      <c r="D86" s="13"/>
      <c r="E86" s="21"/>
      <c r="F86" s="13"/>
      <c r="G86" s="13"/>
      <c r="H86" s="23"/>
      <c r="I86" s="23"/>
      <c r="J86" s="23"/>
      <c r="K86" s="23"/>
      <c r="L86" s="21"/>
    </row>
    <row r="87" spans="1:12" s="2" customFormat="1" ht="11.25" customHeight="1" x14ac:dyDescent="0.2">
      <c r="A87" s="12"/>
      <c r="B87" s="13"/>
      <c r="C87" s="59"/>
      <c r="D87" s="13"/>
      <c r="E87" s="13"/>
      <c r="F87" s="13"/>
      <c r="G87" s="13"/>
      <c r="H87" s="63"/>
      <c r="I87" s="63"/>
      <c r="J87" s="63"/>
      <c r="K87" s="13"/>
      <c r="L87" s="13"/>
    </row>
    <row r="88" spans="1:12" s="2" customFormat="1" ht="11.25" customHeight="1" x14ac:dyDescent="0.2">
      <c r="A88" s="12"/>
      <c r="B88" s="13"/>
      <c r="C88" s="59"/>
      <c r="D88" s="13"/>
      <c r="E88" s="13"/>
      <c r="F88" s="13"/>
      <c r="G88" s="13"/>
      <c r="H88" s="23"/>
      <c r="I88" s="23"/>
      <c r="J88" s="23"/>
      <c r="K88" s="23"/>
      <c r="L88" s="13"/>
    </row>
    <row r="89" spans="1:12" s="2" customFormat="1" ht="11.25" customHeight="1" x14ac:dyDescent="0.2"/>
    <row r="90" spans="1:12" s="2" customFormat="1" ht="11.25" customHeight="1" x14ac:dyDescent="0.2"/>
    <row r="91" spans="1:12" s="2" customFormat="1" ht="11.25" customHeight="1" x14ac:dyDescent="0.2"/>
    <row r="92" spans="1:12" s="2" customFormat="1" ht="11.25" customHeight="1" x14ac:dyDescent="0.2"/>
    <row r="93" spans="1:12" s="2" customFormat="1" ht="11.25" customHeight="1" x14ac:dyDescent="0.2"/>
    <row r="94" spans="1:12" s="2" customFormat="1" ht="11.25" customHeight="1" x14ac:dyDescent="0.2"/>
    <row r="95" spans="1:12" s="2" customFormat="1" ht="11.25" customHeight="1" x14ac:dyDescent="0.2"/>
    <row r="96" spans="1:12" s="2" customFormat="1" ht="11.25" customHeight="1" x14ac:dyDescent="0.2"/>
    <row r="97" spans="1:22" s="2" customFormat="1" ht="11.25" customHeight="1" x14ac:dyDescent="0.2"/>
    <row r="98" spans="1:22" s="2" customFormat="1" ht="11.25" customHeight="1" x14ac:dyDescent="0.2"/>
    <row r="99" spans="1:22" s="2" customFormat="1" ht="11.25" customHeight="1" x14ac:dyDescent="0.2"/>
    <row r="100" spans="1:22" s="2" customFormat="1" ht="11.25" customHeight="1" x14ac:dyDescent="0.2">
      <c r="A100" s="12"/>
      <c r="B100" s="13"/>
      <c r="C100" s="63"/>
      <c r="D100" s="63"/>
      <c r="E100" s="63"/>
      <c r="F100" s="63"/>
      <c r="G100" s="63"/>
      <c r="H100" s="23"/>
      <c r="I100" s="23"/>
      <c r="J100" s="22"/>
      <c r="K100" s="22"/>
      <c r="L100" s="21"/>
      <c r="M100" s="13"/>
    </row>
    <row r="101" spans="1:22" s="2" customFormat="1" ht="11.25" customHeight="1" x14ac:dyDescent="0.2">
      <c r="A101" s="12"/>
      <c r="B101" s="13"/>
      <c r="C101" s="59"/>
      <c r="D101" s="63"/>
      <c r="E101" s="63"/>
      <c r="F101" s="63"/>
      <c r="G101" s="63"/>
      <c r="H101" s="23"/>
      <c r="I101" s="23"/>
      <c r="J101" s="23"/>
      <c r="K101" s="23"/>
      <c r="L101" s="13"/>
    </row>
    <row r="102" spans="1:22" s="2" customFormat="1" ht="11.25" customHeight="1" x14ac:dyDescent="0.2">
      <c r="A102" s="12"/>
      <c r="B102" s="13"/>
      <c r="C102" s="59"/>
      <c r="D102" s="63"/>
      <c r="E102" s="63"/>
      <c r="F102" s="63"/>
      <c r="G102" s="63"/>
      <c r="H102" s="23"/>
      <c r="I102" s="23"/>
      <c r="J102" s="23"/>
      <c r="K102" s="23"/>
      <c r="L102" s="13"/>
    </row>
    <row r="103" spans="1:22" s="2" customFormat="1" ht="11.25" customHeight="1" x14ac:dyDescent="0.2">
      <c r="A103" s="12"/>
      <c r="B103" s="13"/>
      <c r="C103" s="59"/>
      <c r="D103" s="13"/>
      <c r="E103" s="13"/>
      <c r="F103" s="13"/>
      <c r="G103" s="13"/>
      <c r="H103" s="63"/>
      <c r="I103" s="63"/>
      <c r="J103" s="63"/>
      <c r="K103" s="13"/>
      <c r="L103" s="13"/>
    </row>
    <row r="104" spans="1:22" x14ac:dyDescent="0.25">
      <c r="A104" s="12"/>
      <c r="B104" s="13"/>
      <c r="C104" s="59"/>
      <c r="D104" s="63"/>
      <c r="E104" s="63"/>
      <c r="F104" s="63"/>
      <c r="G104" s="63"/>
      <c r="H104" s="61"/>
      <c r="I104" s="61"/>
      <c r="J104" s="61"/>
      <c r="K104" s="61"/>
      <c r="L104" s="13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12"/>
      <c r="B105" s="13"/>
      <c r="C105" s="59"/>
      <c r="D105" s="63"/>
      <c r="E105" s="63"/>
      <c r="F105" s="63"/>
      <c r="G105" s="63"/>
      <c r="H105" s="61"/>
      <c r="I105" s="61"/>
      <c r="J105" s="61"/>
      <c r="K105" s="61"/>
      <c r="L105" s="13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12"/>
      <c r="B106" s="13"/>
      <c r="C106" s="59"/>
      <c r="D106" s="63"/>
      <c r="E106" s="63"/>
      <c r="F106" s="63"/>
      <c r="G106" s="63"/>
      <c r="H106" s="61"/>
      <c r="I106" s="61"/>
      <c r="J106" s="61"/>
      <c r="K106" s="61"/>
      <c r="L106" s="13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1.25" customHeight="1" x14ac:dyDescent="0.25">
      <c r="A107" s="12"/>
      <c r="B107" s="13"/>
      <c r="C107" s="59"/>
      <c r="D107" s="63"/>
      <c r="E107" s="63"/>
      <c r="F107" s="63"/>
      <c r="G107" s="63"/>
      <c r="H107" s="61"/>
      <c r="I107" s="61"/>
      <c r="J107" s="61"/>
      <c r="K107" s="61"/>
      <c r="L107" s="13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1.25" customHeight="1" x14ac:dyDescent="0.25">
      <c r="A108" s="12"/>
      <c r="B108" s="13"/>
      <c r="C108" s="59"/>
      <c r="D108" s="13"/>
      <c r="E108" s="13"/>
      <c r="G108" s="13"/>
      <c r="H108" s="23"/>
      <c r="I108" s="23"/>
      <c r="J108" s="23"/>
      <c r="K108" s="23"/>
      <c r="L108" s="13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1.25" customHeight="1" x14ac:dyDescent="0.25">
      <c r="A109" s="12"/>
      <c r="B109" s="13"/>
      <c r="C109" s="59"/>
      <c r="D109" s="69"/>
      <c r="E109" s="69"/>
      <c r="F109" s="69"/>
      <c r="G109" s="69"/>
      <c r="H109" s="63"/>
      <c r="I109" s="63"/>
      <c r="J109" s="63"/>
      <c r="K109" s="21"/>
      <c r="L109" s="13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1.25" customHeight="1" x14ac:dyDescent="0.25">
      <c r="A110" s="12"/>
      <c r="B110" s="13"/>
      <c r="C110" s="59"/>
      <c r="D110" s="21"/>
      <c r="E110" s="63"/>
      <c r="F110" s="63"/>
      <c r="G110" s="68"/>
      <c r="H110" s="61"/>
      <c r="I110" s="61"/>
      <c r="J110" s="61"/>
      <c r="K110" s="61"/>
      <c r="L110" s="13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1.25" customHeight="1" x14ac:dyDescent="0.25">
      <c r="A111" s="12"/>
      <c r="B111" s="13"/>
      <c r="C111" s="59"/>
      <c r="D111" s="13"/>
      <c r="E111" s="63"/>
      <c r="F111" s="63"/>
      <c r="G111" s="68"/>
      <c r="H111" s="61"/>
      <c r="I111" s="61"/>
      <c r="J111" s="61"/>
      <c r="K111" s="61"/>
      <c r="L111" s="13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1.25" customHeight="1" x14ac:dyDescent="0.25">
      <c r="A112" s="12"/>
      <c r="B112" s="13"/>
      <c r="C112" s="59"/>
      <c r="D112" s="13"/>
      <c r="E112" s="63"/>
      <c r="F112" s="63"/>
      <c r="G112" s="68"/>
      <c r="H112" s="61"/>
      <c r="I112" s="61"/>
      <c r="J112" s="61"/>
      <c r="K112" s="61"/>
      <c r="L112" s="13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1.25" customHeight="1" x14ac:dyDescent="0.25">
      <c r="A113" s="12"/>
      <c r="B113" s="13"/>
      <c r="C113" s="59"/>
      <c r="D113" s="13"/>
      <c r="E113" s="63"/>
      <c r="F113" s="63"/>
      <c r="G113" s="68"/>
      <c r="H113" s="61"/>
      <c r="I113" s="61"/>
      <c r="J113" s="61"/>
      <c r="K113" s="61"/>
      <c r="L113" s="13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1.25" customHeight="1" x14ac:dyDescent="0.25">
      <c r="A114" s="12"/>
      <c r="B114" s="13"/>
      <c r="C114" s="59"/>
      <c r="D114" s="13"/>
      <c r="E114" s="69"/>
      <c r="F114" s="69"/>
      <c r="G114" s="69"/>
      <c r="H114" s="63"/>
      <c r="I114" s="63"/>
      <c r="J114" s="63"/>
      <c r="K114" s="13"/>
      <c r="L114" s="13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1.25" customHeight="1" x14ac:dyDescent="0.25">
      <c r="A115" s="12"/>
      <c r="B115" s="13"/>
      <c r="C115" s="63"/>
      <c r="D115" s="63"/>
      <c r="E115" s="63"/>
      <c r="F115" s="63"/>
      <c r="G115" s="63"/>
      <c r="H115" s="62"/>
      <c r="I115" s="62"/>
      <c r="J115" s="62"/>
      <c r="K115" s="62"/>
      <c r="L115" s="13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1.25" customHeight="1" x14ac:dyDescent="0.25">
      <c r="A116" s="12"/>
      <c r="B116" s="13"/>
      <c r="C116" s="63"/>
      <c r="D116" s="63"/>
      <c r="E116" s="63"/>
      <c r="F116" s="63"/>
      <c r="G116" s="63"/>
      <c r="H116" s="62"/>
      <c r="I116" s="62"/>
      <c r="J116" s="62"/>
      <c r="K116" s="62"/>
      <c r="L116" s="13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1.25" customHeight="1" x14ac:dyDescent="0.25">
      <c r="A117" s="12"/>
      <c r="B117" s="13"/>
      <c r="C117" s="63"/>
      <c r="D117" s="63"/>
      <c r="E117" s="63"/>
      <c r="F117" s="63"/>
      <c r="G117" s="63"/>
      <c r="H117" s="62"/>
      <c r="I117" s="62"/>
      <c r="J117" s="62"/>
      <c r="K117" s="62"/>
      <c r="L117" s="13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1.25" customHeight="1" x14ac:dyDescent="0.25">
      <c r="A118" s="12"/>
      <c r="B118" s="13"/>
      <c r="C118" s="63"/>
      <c r="D118" s="63"/>
      <c r="E118" s="63"/>
      <c r="F118" s="63"/>
      <c r="G118" s="63"/>
      <c r="H118" s="62"/>
      <c r="I118" s="62"/>
      <c r="J118" s="62"/>
      <c r="K118" s="62"/>
      <c r="L118" s="13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1.25" customHeight="1" x14ac:dyDescent="0.25">
      <c r="A119" s="12"/>
      <c r="B119" s="13"/>
      <c r="C119" s="59"/>
      <c r="D119" s="13"/>
      <c r="E119" s="69"/>
      <c r="F119" s="69"/>
      <c r="G119" s="69"/>
      <c r="H119" s="63"/>
      <c r="I119" s="63"/>
      <c r="J119" s="63"/>
      <c r="K119" s="13"/>
      <c r="L119" s="13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1.25" customHeight="1" x14ac:dyDescent="0.25">
      <c r="A120" s="12"/>
      <c r="B120" s="13"/>
      <c r="C120" s="63"/>
      <c r="D120" s="63"/>
      <c r="E120" s="63"/>
      <c r="F120" s="63"/>
      <c r="G120" s="63"/>
      <c r="H120" s="64"/>
      <c r="I120" s="64"/>
      <c r="J120" s="64"/>
      <c r="K120" s="66"/>
      <c r="L120" s="63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1.25" customHeight="1" x14ac:dyDescent="0.25">
      <c r="A121" s="12"/>
      <c r="B121" s="13"/>
      <c r="C121" s="63"/>
      <c r="D121" s="63"/>
      <c r="E121" s="63"/>
      <c r="F121" s="63"/>
      <c r="G121" s="68"/>
      <c r="H121" s="64"/>
      <c r="I121" s="64"/>
      <c r="J121" s="64"/>
      <c r="K121" s="66"/>
      <c r="L121" s="63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1.25" customHeight="1" x14ac:dyDescent="0.25">
      <c r="A122" s="12"/>
      <c r="B122" s="13"/>
      <c r="C122" s="63"/>
      <c r="D122" s="63"/>
      <c r="E122" s="63"/>
      <c r="F122" s="63"/>
      <c r="G122" s="63"/>
      <c r="H122" s="64"/>
      <c r="I122" s="64"/>
      <c r="J122" s="64"/>
      <c r="K122" s="66"/>
      <c r="L122" s="63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1.25" customHeight="1" x14ac:dyDescent="0.25">
      <c r="A123" s="12"/>
      <c r="B123" s="13"/>
      <c r="C123" s="63"/>
      <c r="D123" s="63"/>
      <c r="E123" s="63"/>
      <c r="F123" s="63"/>
      <c r="G123" s="63"/>
      <c r="H123" s="64"/>
      <c r="I123" s="64"/>
      <c r="J123" s="64"/>
      <c r="K123" s="66"/>
      <c r="L123" s="63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1.25" customHeight="1" x14ac:dyDescent="0.25">
      <c r="A124" s="12"/>
      <c r="B124" s="13"/>
      <c r="C124" s="63"/>
      <c r="D124" s="63"/>
      <c r="E124" s="63"/>
      <c r="F124" s="63"/>
      <c r="G124" s="63"/>
      <c r="H124" s="64"/>
      <c r="I124" s="64"/>
      <c r="J124" s="64"/>
      <c r="K124" s="66"/>
      <c r="L124" s="63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1.25" customHeight="1" x14ac:dyDescent="0.25">
      <c r="A125" s="12"/>
      <c r="B125" s="13"/>
      <c r="C125" s="70"/>
      <c r="D125" s="63"/>
      <c r="E125" s="71"/>
      <c r="F125" s="71"/>
      <c r="G125" s="71"/>
      <c r="H125" s="63"/>
      <c r="I125" s="63"/>
      <c r="J125" s="63"/>
      <c r="K125" s="13"/>
      <c r="L125" s="13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1.25" customHeight="1" x14ac:dyDescent="0.25">
      <c r="A126" s="12"/>
      <c r="B126" s="13"/>
      <c r="C126" s="13"/>
      <c r="D126" s="63"/>
      <c r="E126" s="63"/>
      <c r="F126" s="63"/>
      <c r="G126" s="63"/>
      <c r="H126" s="65"/>
      <c r="I126" s="23"/>
      <c r="J126" s="23"/>
      <c r="K126" s="23"/>
      <c r="L126" s="13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1.25" customHeight="1" x14ac:dyDescent="0.25">
      <c r="A127" s="12"/>
      <c r="B127" s="13"/>
      <c r="C127" s="13"/>
      <c r="D127" s="63"/>
      <c r="E127" s="68"/>
      <c r="F127" s="63"/>
      <c r="G127" s="63"/>
      <c r="H127" s="65"/>
      <c r="I127" s="23"/>
      <c r="J127" s="23"/>
      <c r="K127" s="23"/>
      <c r="L127" s="13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1.25" customHeight="1" x14ac:dyDescent="0.25">
      <c r="A128" s="12"/>
      <c r="B128" s="13"/>
      <c r="C128" s="13"/>
      <c r="D128" s="63"/>
      <c r="E128" s="63"/>
      <c r="F128" s="63"/>
      <c r="G128" s="63"/>
      <c r="H128" s="65"/>
      <c r="I128" s="23"/>
      <c r="J128" s="23"/>
      <c r="K128" s="23"/>
      <c r="L128" s="13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1.25" customHeight="1" x14ac:dyDescent="0.25">
      <c r="A129" s="12"/>
      <c r="B129" s="13"/>
      <c r="C129" s="13"/>
      <c r="D129" s="63"/>
      <c r="E129" s="63"/>
      <c r="F129" s="63"/>
      <c r="G129" s="63"/>
      <c r="H129" s="65"/>
      <c r="I129" s="23"/>
      <c r="J129" s="23"/>
      <c r="K129" s="23"/>
      <c r="L129" s="13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1.25" customHeight="1" x14ac:dyDescent="0.25">
      <c r="A130" s="12"/>
      <c r="B130" s="13"/>
      <c r="C130" s="59"/>
      <c r="D130" s="67"/>
      <c r="E130" s="67"/>
      <c r="F130" s="67"/>
      <c r="G130" s="69"/>
      <c r="H130" s="63"/>
      <c r="I130" s="63"/>
      <c r="J130" s="63"/>
      <c r="K130" s="13"/>
      <c r="L130" s="13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1.25" customHeight="1" x14ac:dyDescent="0.25">
      <c r="A131" s="12"/>
      <c r="B131" s="13"/>
      <c r="C131" s="59"/>
      <c r="D131" s="13"/>
      <c r="E131" s="13"/>
      <c r="G131" s="13"/>
      <c r="H131" s="23"/>
      <c r="I131" s="23"/>
      <c r="J131" s="22"/>
      <c r="K131" s="22"/>
      <c r="L131" s="13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5" spans="1:22" x14ac:dyDescent="0.25">
      <c r="A135" s="28"/>
    </row>
    <row r="138" spans="1:22" x14ac:dyDescent="0.25">
      <c r="B138" s="28"/>
      <c r="C138" s="28"/>
    </row>
    <row r="139" spans="1:22" x14ac:dyDescent="0.25">
      <c r="A139" s="28"/>
      <c r="B139" s="28"/>
      <c r="C139" s="28"/>
    </row>
    <row r="140" spans="1:22" x14ac:dyDescent="0.25">
      <c r="A140" s="28"/>
      <c r="B140" s="28"/>
      <c r="C140" s="28"/>
    </row>
  </sheetData>
  <conditionalFormatting sqref="F109:F131 G108 F30 F40:F41 F51:F52 F80:F88 F100:F107 F64:F78">
    <cfRule type="cellIs" dxfId="6" priority="7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4BC6-53FF-46FC-A4D5-A7EA5C39DEE0}">
  <sheetPr>
    <tabColor theme="8" tint="0.59999389629810485"/>
  </sheetPr>
  <dimension ref="A1:GO53"/>
  <sheetViews>
    <sheetView workbookViewId="0">
      <selection activeCell="G24" sqref="G24"/>
    </sheetView>
  </sheetViews>
  <sheetFormatPr defaultRowHeight="13.2" x14ac:dyDescent="0.25"/>
  <cols>
    <col min="1" max="1" width="11.5546875" customWidth="1"/>
    <col min="2" max="2" width="13.21875" customWidth="1"/>
    <col min="3" max="3" width="12.5546875" customWidth="1"/>
    <col min="4" max="4" width="13.21875" customWidth="1"/>
  </cols>
  <sheetData>
    <row r="1" spans="1:197" s="8" customFormat="1" ht="75.75" customHeight="1" x14ac:dyDescent="0.3">
      <c r="A1" s="1" t="s">
        <v>215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</row>
    <row r="3" spans="1:197" ht="29.25" customHeight="1" x14ac:dyDescent="0.25">
      <c r="A3" s="257"/>
      <c r="B3" s="260" t="s">
        <v>210</v>
      </c>
      <c r="C3" s="260" t="s">
        <v>211</v>
      </c>
      <c r="D3" s="260" t="s">
        <v>212</v>
      </c>
    </row>
    <row r="4" spans="1:197" ht="15.6" x14ac:dyDescent="0.25">
      <c r="A4" s="255" t="s">
        <v>2</v>
      </c>
      <c r="B4" s="256" t="s">
        <v>209</v>
      </c>
      <c r="C4" s="256" t="s">
        <v>209</v>
      </c>
      <c r="D4" s="256" t="s">
        <v>209</v>
      </c>
    </row>
    <row r="5" spans="1:197" x14ac:dyDescent="0.25">
      <c r="A5" s="259">
        <v>45310</v>
      </c>
      <c r="B5" s="258">
        <v>3.38</v>
      </c>
      <c r="C5" s="254">
        <v>0.625</v>
      </c>
      <c r="D5" s="254">
        <v>0.60299999999999998</v>
      </c>
      <c r="E5" s="293" t="s">
        <v>227</v>
      </c>
    </row>
    <row r="6" spans="1:197" x14ac:dyDescent="0.25">
      <c r="A6" s="292">
        <v>45344</v>
      </c>
      <c r="B6" s="254">
        <v>8.35</v>
      </c>
      <c r="C6" s="254">
        <v>0.86</v>
      </c>
      <c r="D6" s="254">
        <v>1.4</v>
      </c>
      <c r="E6" s="293" t="s">
        <v>228</v>
      </c>
    </row>
    <row r="7" spans="1:197" x14ac:dyDescent="0.25">
      <c r="A7" s="292">
        <v>45372</v>
      </c>
      <c r="B7" s="254">
        <v>2.1</v>
      </c>
      <c r="C7" s="254">
        <v>0.28000000000000003</v>
      </c>
      <c r="D7" s="254">
        <v>0.12</v>
      </c>
      <c r="E7" s="293" t="s">
        <v>229</v>
      </c>
    </row>
    <row r="8" spans="1:197" x14ac:dyDescent="0.25">
      <c r="A8" s="292">
        <v>45420</v>
      </c>
      <c r="B8" s="254">
        <v>1.2</v>
      </c>
      <c r="C8" s="258">
        <v>0.1</v>
      </c>
      <c r="D8" s="333">
        <v>8.43E-2</v>
      </c>
      <c r="E8" s="293" t="s">
        <v>230</v>
      </c>
    </row>
    <row r="9" spans="1:197" x14ac:dyDescent="0.25">
      <c r="A9" s="292">
        <v>45429</v>
      </c>
      <c r="B9" s="258">
        <v>0.85589999999999999</v>
      </c>
      <c r="C9" s="254">
        <v>0.11</v>
      </c>
      <c r="D9" s="333">
        <v>5.3900000000000003E-2</v>
      </c>
      <c r="E9" s="293" t="s">
        <v>231</v>
      </c>
    </row>
    <row r="10" spans="1:197" x14ac:dyDescent="0.25">
      <c r="A10" s="292">
        <v>45463</v>
      </c>
      <c r="B10" s="258">
        <v>0.79259999999999997</v>
      </c>
      <c r="C10" s="254" t="s">
        <v>312</v>
      </c>
      <c r="D10" s="333">
        <v>2.6499999999999999E-2</v>
      </c>
      <c r="E10" s="293" t="s">
        <v>232</v>
      </c>
    </row>
    <row r="11" spans="1:197" x14ac:dyDescent="0.25">
      <c r="A11" s="292">
        <v>45492</v>
      </c>
      <c r="B11" s="258">
        <v>0.74099999999999999</v>
      </c>
      <c r="C11" s="254" t="s">
        <v>312</v>
      </c>
      <c r="D11" s="333">
        <v>4.9500000000000002E-2</v>
      </c>
      <c r="E11" s="293" t="s">
        <v>233</v>
      </c>
    </row>
    <row r="12" spans="1:197" x14ac:dyDescent="0.25">
      <c r="A12" s="292">
        <v>45518</v>
      </c>
      <c r="B12" s="258">
        <v>0.63680000000000003</v>
      </c>
      <c r="C12" s="254" t="s">
        <v>312</v>
      </c>
      <c r="D12" s="414">
        <v>3.5400000000000001E-2</v>
      </c>
      <c r="E12" s="293" t="s">
        <v>234</v>
      </c>
    </row>
    <row r="13" spans="1:197" x14ac:dyDescent="0.25">
      <c r="A13" s="292">
        <v>45547</v>
      </c>
      <c r="B13" s="254">
        <v>2.37</v>
      </c>
      <c r="C13" s="254" t="s">
        <v>312</v>
      </c>
      <c r="D13" s="254">
        <v>3.4000000000000002E-2</v>
      </c>
      <c r="E13" s="293" t="s">
        <v>235</v>
      </c>
    </row>
    <row r="14" spans="1:197" x14ac:dyDescent="0.25">
      <c r="A14" s="324"/>
      <c r="B14" s="254"/>
      <c r="C14" s="254"/>
      <c r="D14" s="254"/>
      <c r="E14" s="293" t="s">
        <v>236</v>
      </c>
    </row>
    <row r="15" spans="1:197" x14ac:dyDescent="0.25">
      <c r="A15" s="324"/>
      <c r="B15" s="254"/>
      <c r="C15" s="254"/>
      <c r="D15" s="254"/>
      <c r="E15" s="293" t="s">
        <v>237</v>
      </c>
    </row>
    <row r="16" spans="1:197" x14ac:dyDescent="0.25">
      <c r="A16" s="324"/>
      <c r="B16" s="254"/>
      <c r="C16" s="254"/>
      <c r="D16" s="254"/>
      <c r="E16" s="293" t="s">
        <v>238</v>
      </c>
    </row>
    <row r="17" spans="1:4" x14ac:dyDescent="0.25">
      <c r="A17" s="324"/>
      <c r="B17" s="254"/>
      <c r="C17" s="254"/>
      <c r="D17" s="254"/>
    </row>
    <row r="18" spans="1:4" x14ac:dyDescent="0.25">
      <c r="A18" s="324"/>
      <c r="B18" s="254"/>
      <c r="C18" s="254"/>
      <c r="D18" s="254"/>
    </row>
    <row r="19" spans="1:4" x14ac:dyDescent="0.25">
      <c r="A19" s="324"/>
      <c r="B19" s="254"/>
      <c r="C19" s="254"/>
      <c r="D19" s="254"/>
    </row>
    <row r="20" spans="1:4" x14ac:dyDescent="0.25">
      <c r="B20" s="254"/>
      <c r="C20" s="254"/>
      <c r="D20" s="254"/>
    </row>
    <row r="21" spans="1:4" x14ac:dyDescent="0.25">
      <c r="B21" s="254"/>
      <c r="C21" s="254"/>
      <c r="D21" s="254"/>
    </row>
    <row r="22" spans="1:4" x14ac:dyDescent="0.25">
      <c r="B22" s="254"/>
      <c r="C22" s="254"/>
      <c r="D22" s="254"/>
    </row>
    <row r="23" spans="1:4" x14ac:dyDescent="0.25">
      <c r="A23" t="s">
        <v>313</v>
      </c>
      <c r="B23" s="254"/>
      <c r="C23" s="254"/>
      <c r="D23" s="254"/>
    </row>
    <row r="24" spans="1:4" x14ac:dyDescent="0.25">
      <c r="B24" s="254"/>
      <c r="C24" s="254"/>
      <c r="D24" s="254"/>
    </row>
    <row r="25" spans="1:4" x14ac:dyDescent="0.25">
      <c r="B25" s="254"/>
      <c r="C25" s="254"/>
      <c r="D25" s="254"/>
    </row>
    <row r="26" spans="1:4" x14ac:dyDescent="0.25">
      <c r="B26" s="254"/>
      <c r="C26" s="254"/>
      <c r="D26" s="254"/>
    </row>
    <row r="27" spans="1:4" x14ac:dyDescent="0.25">
      <c r="B27" s="254"/>
      <c r="C27" s="254"/>
      <c r="D27" s="254"/>
    </row>
    <row r="28" spans="1:4" x14ac:dyDescent="0.25">
      <c r="B28" s="254"/>
      <c r="C28" s="254"/>
      <c r="D28" s="254"/>
    </row>
    <row r="29" spans="1:4" x14ac:dyDescent="0.25">
      <c r="B29" s="254"/>
      <c r="C29" s="254"/>
      <c r="D29" s="254"/>
    </row>
    <row r="30" spans="1:4" x14ac:dyDescent="0.25">
      <c r="B30" s="254"/>
      <c r="C30" s="254"/>
      <c r="D30" s="254"/>
    </row>
    <row r="31" spans="1:4" x14ac:dyDescent="0.25">
      <c r="B31" s="254"/>
      <c r="C31" s="254"/>
      <c r="D31" s="254"/>
    </row>
    <row r="32" spans="1:4" x14ac:dyDescent="0.25">
      <c r="B32" s="254"/>
      <c r="C32" s="254"/>
      <c r="D32" s="254"/>
    </row>
    <row r="33" spans="2:4" x14ac:dyDescent="0.25">
      <c r="B33" s="254"/>
      <c r="C33" s="254"/>
      <c r="D33" s="254"/>
    </row>
    <row r="34" spans="2:4" x14ac:dyDescent="0.25">
      <c r="B34" s="254"/>
      <c r="C34" s="254"/>
      <c r="D34" s="254"/>
    </row>
    <row r="35" spans="2:4" x14ac:dyDescent="0.25">
      <c r="B35" s="254"/>
      <c r="C35" s="254"/>
      <c r="D35" s="254"/>
    </row>
    <row r="36" spans="2:4" x14ac:dyDescent="0.25">
      <c r="B36" s="254"/>
      <c r="C36" s="254"/>
      <c r="D36" s="254"/>
    </row>
    <row r="37" spans="2:4" x14ac:dyDescent="0.25">
      <c r="B37" s="254"/>
      <c r="C37" s="254"/>
      <c r="D37" s="254"/>
    </row>
    <row r="38" spans="2:4" x14ac:dyDescent="0.25">
      <c r="B38" s="254"/>
      <c r="C38" s="254"/>
      <c r="D38" s="254"/>
    </row>
    <row r="39" spans="2:4" x14ac:dyDescent="0.25">
      <c r="B39" s="254"/>
      <c r="C39" s="254"/>
      <c r="D39" s="254"/>
    </row>
    <row r="40" spans="2:4" x14ac:dyDescent="0.25">
      <c r="B40" s="254"/>
      <c r="C40" s="254"/>
      <c r="D40" s="254"/>
    </row>
    <row r="41" spans="2:4" x14ac:dyDescent="0.25">
      <c r="B41" s="254"/>
      <c r="C41" s="254"/>
      <c r="D41" s="254"/>
    </row>
    <row r="42" spans="2:4" x14ac:dyDescent="0.25">
      <c r="B42" s="254"/>
      <c r="C42" s="254"/>
      <c r="D42" s="254"/>
    </row>
    <row r="43" spans="2:4" x14ac:dyDescent="0.25">
      <c r="B43" s="254"/>
      <c r="C43" s="254"/>
      <c r="D43" s="254"/>
    </row>
    <row r="44" spans="2:4" x14ac:dyDescent="0.25">
      <c r="B44" s="254"/>
      <c r="C44" s="254"/>
      <c r="D44" s="254"/>
    </row>
    <row r="45" spans="2:4" x14ac:dyDescent="0.25">
      <c r="B45" s="254"/>
      <c r="C45" s="254"/>
      <c r="D45" s="254"/>
    </row>
    <row r="46" spans="2:4" x14ac:dyDescent="0.25">
      <c r="B46" s="254"/>
      <c r="C46" s="254"/>
      <c r="D46" s="254"/>
    </row>
    <row r="47" spans="2:4" x14ac:dyDescent="0.25">
      <c r="B47" s="254"/>
      <c r="C47" s="254"/>
      <c r="D47" s="254"/>
    </row>
    <row r="48" spans="2:4" x14ac:dyDescent="0.25">
      <c r="B48" s="254"/>
      <c r="C48" s="254"/>
      <c r="D48" s="254"/>
    </row>
    <row r="49" spans="2:4" x14ac:dyDescent="0.25">
      <c r="B49" s="254"/>
      <c r="C49" s="254"/>
      <c r="D49" s="254"/>
    </row>
    <row r="50" spans="2:4" x14ac:dyDescent="0.25">
      <c r="B50" s="254"/>
      <c r="C50" s="254"/>
      <c r="D50" s="254"/>
    </row>
    <row r="51" spans="2:4" x14ac:dyDescent="0.25">
      <c r="B51" s="254"/>
      <c r="C51" s="254"/>
      <c r="D51" s="254"/>
    </row>
    <row r="52" spans="2:4" x14ac:dyDescent="0.25">
      <c r="B52" s="254"/>
      <c r="C52" s="254"/>
      <c r="D52" s="254"/>
    </row>
    <row r="53" spans="2:4" x14ac:dyDescent="0.25">
      <c r="B53" s="254"/>
      <c r="C53" s="254"/>
      <c r="D53" s="254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>
    <tabColor theme="8" tint="0.59999389629810485"/>
  </sheetPr>
  <dimension ref="A1:M141"/>
  <sheetViews>
    <sheetView showGridLines="0" workbookViewId="0">
      <pane ySplit="5" topLeftCell="A80" activePane="bottomLeft" state="frozen"/>
      <selection pane="bottomLeft" activeCell="B83" sqref="B83"/>
    </sheetView>
  </sheetViews>
  <sheetFormatPr defaultRowHeight="13.2" x14ac:dyDescent="0.25"/>
  <cols>
    <col min="1" max="1" width="10.21875" customWidth="1"/>
    <col min="2" max="2" width="9.21875" bestFit="1" customWidth="1"/>
    <col min="3" max="3" width="10.109375" bestFit="1" customWidth="1"/>
    <col min="4" max="5" width="9.21875" style="2" bestFit="1" customWidth="1"/>
    <col min="6" max="6" width="9.21875" style="13" bestFit="1" customWidth="1"/>
    <col min="7" max="7" width="9.21875" style="2" bestFit="1" customWidth="1"/>
    <col min="8" max="12" width="9.109375" style="2"/>
  </cols>
  <sheetData>
    <row r="1" spans="1:13" ht="75" customHeight="1" x14ac:dyDescent="0.3">
      <c r="A1" s="1" t="s">
        <v>215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13" ht="11.25" customHeight="1" x14ac:dyDescent="0.25">
      <c r="A2" s="13"/>
      <c r="B2" s="13"/>
      <c r="C2" s="14"/>
      <c r="D2" s="21"/>
      <c r="E2" s="21"/>
      <c r="F2" s="22"/>
      <c r="G2" s="13"/>
      <c r="H2" s="13"/>
      <c r="I2" s="13"/>
      <c r="J2" s="13"/>
      <c r="K2" s="13"/>
      <c r="L2" s="13"/>
    </row>
    <row r="3" spans="1:13" ht="11.25" customHeight="1" x14ac:dyDescent="0.25">
      <c r="A3" s="13"/>
      <c r="B3" s="13"/>
      <c r="C3" s="14"/>
      <c r="D3" s="21"/>
      <c r="E3" s="21"/>
      <c r="F3" s="22"/>
      <c r="G3" s="13"/>
      <c r="H3" s="13"/>
      <c r="I3" s="13"/>
      <c r="J3" s="13"/>
      <c r="K3" s="13"/>
      <c r="L3" s="13"/>
    </row>
    <row r="4" spans="1:13" ht="11.25" customHeight="1" x14ac:dyDescent="0.25">
      <c r="A4" s="13"/>
      <c r="B4" s="13"/>
      <c r="C4" s="14"/>
      <c r="D4" s="21"/>
      <c r="E4" s="21"/>
      <c r="F4" s="22"/>
      <c r="G4" s="13"/>
      <c r="H4" s="13"/>
      <c r="I4" s="13"/>
      <c r="J4" s="13"/>
      <c r="K4" s="13"/>
      <c r="L4" s="13"/>
    </row>
    <row r="5" spans="1:13" ht="11.25" customHeight="1" x14ac:dyDescent="0.25">
      <c r="A5" s="13"/>
      <c r="B5" s="2"/>
      <c r="C5" s="14"/>
      <c r="D5" s="21"/>
      <c r="E5" s="21"/>
      <c r="F5" s="22"/>
      <c r="G5" s="13"/>
      <c r="H5" s="13"/>
      <c r="I5" s="13"/>
      <c r="J5" s="13"/>
      <c r="K5" s="13"/>
      <c r="L5" s="13"/>
    </row>
    <row r="6" spans="1:13" ht="11.25" customHeight="1" x14ac:dyDescent="0.25">
      <c r="A6" s="12"/>
      <c r="B6" s="13"/>
      <c r="C6" s="13"/>
      <c r="D6" s="13"/>
      <c r="E6" s="13"/>
      <c r="G6" s="13"/>
      <c r="H6" s="23"/>
      <c r="I6" s="23"/>
      <c r="J6" s="22"/>
      <c r="K6" s="22"/>
      <c r="L6" s="68"/>
      <c r="M6" s="13"/>
    </row>
    <row r="7" spans="1:13" ht="11.25" customHeight="1" x14ac:dyDescent="0.25">
      <c r="A7" s="12" t="s">
        <v>220</v>
      </c>
      <c r="B7" s="13"/>
      <c r="C7" s="13"/>
      <c r="D7" s="13"/>
      <c r="E7" s="13"/>
      <c r="G7" s="13"/>
      <c r="H7" s="23"/>
      <c r="I7" s="23"/>
      <c r="J7" s="22"/>
      <c r="K7" s="22"/>
      <c r="L7" s="68"/>
      <c r="M7" s="13"/>
    </row>
    <row r="8" spans="1:13" ht="11.25" customHeight="1" x14ac:dyDescent="0.25">
      <c r="A8" s="12"/>
      <c r="B8" s="13"/>
      <c r="C8" s="13"/>
      <c r="D8" s="13"/>
      <c r="E8" s="13"/>
      <c r="G8" s="21"/>
      <c r="H8" s="23"/>
      <c r="I8" s="23"/>
      <c r="J8" s="22"/>
      <c r="K8" s="22"/>
      <c r="L8" s="68"/>
      <c r="M8" s="13"/>
    </row>
    <row r="9" spans="1:13" ht="11.25" customHeight="1" x14ac:dyDescent="0.25">
      <c r="A9" s="12"/>
      <c r="B9" s="13"/>
      <c r="C9" s="13"/>
      <c r="D9" s="21"/>
      <c r="E9" s="13"/>
      <c r="G9" s="13"/>
      <c r="H9" s="23"/>
      <c r="I9" s="23"/>
      <c r="J9" s="22"/>
      <c r="K9" s="22"/>
      <c r="L9" s="68"/>
      <c r="M9" s="13"/>
    </row>
    <row r="10" spans="1:13" ht="11.25" customHeight="1" x14ac:dyDescent="0.25">
      <c r="A10" s="303" t="s">
        <v>241</v>
      </c>
      <c r="B10" s="13"/>
      <c r="C10" s="13"/>
      <c r="D10" s="13"/>
      <c r="E10" s="13"/>
      <c r="G10" s="13"/>
      <c r="H10" s="23"/>
      <c r="I10" s="23"/>
      <c r="J10" s="22"/>
      <c r="K10" s="22"/>
      <c r="L10" s="68"/>
      <c r="M10" s="13"/>
    </row>
    <row r="11" spans="1:13" s="2" customFormat="1" ht="11.25" customHeight="1" x14ac:dyDescent="0.2">
      <c r="A11" s="12"/>
      <c r="B11" s="13"/>
      <c r="C11" s="63"/>
      <c r="D11" s="63"/>
      <c r="E11" s="63"/>
      <c r="F11" s="63"/>
      <c r="G11" s="252"/>
      <c r="H11" s="23"/>
      <c r="I11" s="23"/>
      <c r="J11" s="22"/>
      <c r="K11" s="22"/>
      <c r="L11" s="21"/>
      <c r="M11" s="13"/>
    </row>
    <row r="12" spans="1:13" s="2" customFormat="1" ht="11.25" customHeight="1" x14ac:dyDescent="0.2">
      <c r="D12" s="13"/>
      <c r="E12" s="13"/>
      <c r="F12" s="63"/>
      <c r="G12" s="63"/>
      <c r="H12" s="23"/>
      <c r="I12" s="23"/>
      <c r="J12" s="22"/>
      <c r="K12" s="22"/>
      <c r="L12" s="21"/>
      <c r="M12" s="13"/>
    </row>
    <row r="13" spans="1:13" s="2" customFormat="1" ht="11.25" customHeight="1" x14ac:dyDescent="0.2">
      <c r="D13" s="13"/>
      <c r="E13" s="13"/>
      <c r="F13" s="63"/>
      <c r="G13" s="63"/>
      <c r="H13" s="23"/>
      <c r="I13" s="23"/>
      <c r="J13" s="22"/>
      <c r="K13" s="22"/>
      <c r="L13" s="21"/>
      <c r="M13" s="13"/>
    </row>
    <row r="14" spans="1:13" s="2" customFormat="1" ht="11.25" customHeight="1" x14ac:dyDescent="0.2">
      <c r="A14" s="13"/>
      <c r="B14" s="253"/>
      <c r="C14" s="25"/>
      <c r="D14" s="21"/>
      <c r="E14" s="13"/>
      <c r="F14" s="63"/>
      <c r="G14" s="63"/>
      <c r="H14" s="23"/>
      <c r="I14" s="23"/>
      <c r="J14" s="22"/>
      <c r="K14" s="22"/>
      <c r="L14" s="21"/>
      <c r="M14" s="13"/>
    </row>
    <row r="15" spans="1:13" s="2" customFormat="1" ht="11.25" customHeight="1" x14ac:dyDescent="0.2">
      <c r="A15" s="13"/>
      <c r="B15" s="253"/>
      <c r="C15" s="59"/>
      <c r="D15" s="13"/>
      <c r="E15" s="13"/>
      <c r="F15" s="63"/>
      <c r="G15" s="63"/>
      <c r="H15" s="23"/>
      <c r="I15" s="23"/>
      <c r="J15" s="22"/>
      <c r="K15" s="22"/>
      <c r="L15" s="21"/>
      <c r="M15" s="13"/>
    </row>
    <row r="16" spans="1:13" s="2" customFormat="1" ht="11.25" customHeight="1" x14ac:dyDescent="0.2">
      <c r="A16" s="28"/>
      <c r="B16" s="13"/>
      <c r="C16" s="13"/>
      <c r="D16" s="63"/>
      <c r="E16" s="63"/>
      <c r="F16" s="63"/>
      <c r="G16" s="63"/>
      <c r="H16" s="23"/>
      <c r="I16" s="23"/>
      <c r="J16" s="22"/>
      <c r="K16" s="22"/>
      <c r="L16" s="21"/>
      <c r="M16" s="13"/>
    </row>
    <row r="17" spans="1:13" s="2" customFormat="1" ht="11.25" customHeight="1" x14ac:dyDescent="0.2">
      <c r="A17" s="12"/>
      <c r="B17" s="13"/>
      <c r="C17" s="13"/>
      <c r="D17" s="76"/>
      <c r="E17" s="74"/>
      <c r="F17" s="67"/>
      <c r="G17" s="67"/>
      <c r="H17" s="66"/>
      <c r="I17" s="66"/>
      <c r="J17" s="77"/>
      <c r="K17" s="77"/>
      <c r="L17" s="76"/>
      <c r="M17" s="13"/>
    </row>
    <row r="18" spans="1:13" s="2" customFormat="1" ht="11.25" customHeight="1" x14ac:dyDescent="0.2">
      <c r="A18" s="12"/>
      <c r="B18" s="13"/>
      <c r="C18" s="63"/>
      <c r="D18" s="63"/>
      <c r="E18" s="63"/>
      <c r="F18" s="63"/>
      <c r="G18" s="63"/>
      <c r="H18" s="23"/>
      <c r="I18" s="23"/>
      <c r="J18" s="22"/>
      <c r="K18" s="22"/>
      <c r="L18" s="21"/>
      <c r="M18" s="13"/>
    </row>
    <row r="19" spans="1:13" s="2" customFormat="1" ht="11.25" customHeight="1" x14ac:dyDescent="0.2">
      <c r="A19" s="12"/>
      <c r="B19" s="13"/>
      <c r="C19" s="63"/>
      <c r="D19" s="63"/>
      <c r="E19" s="63"/>
      <c r="F19" s="63"/>
      <c r="G19" s="63"/>
      <c r="H19" s="23"/>
      <c r="I19" s="23"/>
      <c r="J19" s="22"/>
      <c r="K19" s="22"/>
      <c r="L19" s="21"/>
      <c r="M19" s="13"/>
    </row>
    <row r="20" spans="1:13" s="2" customFormat="1" ht="11.25" customHeight="1" x14ac:dyDescent="0.2">
      <c r="A20" s="12"/>
      <c r="B20" s="13"/>
      <c r="C20" s="63"/>
      <c r="D20" s="63"/>
      <c r="E20" s="63"/>
      <c r="F20" s="63"/>
      <c r="G20" s="63"/>
      <c r="H20" s="23"/>
      <c r="I20" s="23"/>
      <c r="J20" s="22"/>
      <c r="K20" s="22"/>
      <c r="L20" s="21"/>
      <c r="M20" s="13"/>
    </row>
    <row r="21" spans="1:13" s="2" customFormat="1" ht="11.25" customHeight="1" x14ac:dyDescent="0.2">
      <c r="A21" s="12"/>
      <c r="B21" s="13"/>
      <c r="C21" s="63"/>
      <c r="D21" s="68"/>
      <c r="E21" s="63"/>
      <c r="F21" s="63"/>
      <c r="G21" s="68"/>
      <c r="H21" s="23"/>
      <c r="I21" s="23"/>
      <c r="J21" s="22"/>
      <c r="K21" s="22"/>
      <c r="L21" s="21"/>
      <c r="M21" s="13"/>
    </row>
    <row r="22" spans="1:13" s="2" customFormat="1" ht="11.25" customHeight="1" x14ac:dyDescent="0.2">
      <c r="A22" s="12"/>
      <c r="B22" s="13"/>
      <c r="C22" s="13"/>
      <c r="D22" s="76"/>
      <c r="E22" s="74"/>
      <c r="F22" s="67"/>
      <c r="G22" s="67"/>
      <c r="H22" s="66"/>
      <c r="I22" s="66"/>
      <c r="J22" s="77"/>
      <c r="K22" s="77"/>
      <c r="L22" s="76"/>
      <c r="M22" s="13"/>
    </row>
    <row r="23" spans="1:13" s="2" customFormat="1" ht="11.25" customHeight="1" x14ac:dyDescent="0.2">
      <c r="A23" s="12"/>
      <c r="B23" s="13"/>
      <c r="C23" s="63"/>
      <c r="D23" s="63"/>
      <c r="E23" s="63"/>
      <c r="F23" s="63"/>
      <c r="G23" s="68"/>
      <c r="H23" s="23"/>
      <c r="I23" s="23"/>
      <c r="J23" s="22"/>
      <c r="K23" s="22"/>
      <c r="L23" s="21"/>
      <c r="M23" s="13"/>
    </row>
    <row r="24" spans="1:13" s="2" customFormat="1" ht="11.25" customHeight="1" x14ac:dyDescent="0.2">
      <c r="A24" s="12"/>
      <c r="B24" s="13"/>
      <c r="C24" s="63"/>
      <c r="D24" s="63"/>
      <c r="E24" s="63"/>
      <c r="F24" s="63"/>
      <c r="G24" s="63"/>
      <c r="H24" s="23"/>
      <c r="I24" s="23"/>
      <c r="J24" s="22"/>
      <c r="K24" s="22"/>
      <c r="L24" s="21"/>
      <c r="M24" s="13"/>
    </row>
    <row r="25" spans="1:13" s="2" customFormat="1" ht="11.25" customHeight="1" x14ac:dyDescent="0.2">
      <c r="A25" s="12"/>
      <c r="B25" s="13"/>
      <c r="C25" s="63"/>
      <c r="D25" s="68"/>
      <c r="E25" s="63"/>
      <c r="F25" s="63"/>
      <c r="G25" s="63"/>
      <c r="H25" s="23"/>
      <c r="I25" s="23"/>
      <c r="J25" s="22"/>
      <c r="K25" s="22"/>
      <c r="L25" s="21"/>
      <c r="M25" s="13"/>
    </row>
    <row r="26" spans="1:13" s="2" customFormat="1" ht="11.25" customHeight="1" x14ac:dyDescent="0.2">
      <c r="A26" s="12"/>
      <c r="B26" s="13"/>
      <c r="C26" s="63"/>
      <c r="D26" s="63"/>
      <c r="E26" s="63"/>
      <c r="F26" s="63"/>
      <c r="G26" s="63"/>
      <c r="H26" s="23"/>
      <c r="I26" s="23"/>
      <c r="J26" s="22"/>
      <c r="K26" s="22"/>
      <c r="L26" s="21"/>
      <c r="M26" s="13"/>
    </row>
    <row r="27" spans="1:13" s="2" customFormat="1" ht="11.25" customHeight="1" x14ac:dyDescent="0.2">
      <c r="A27" s="12"/>
      <c r="B27" s="13"/>
      <c r="C27" s="13"/>
      <c r="D27" s="76"/>
      <c r="E27" s="74"/>
      <c r="F27" s="67"/>
      <c r="G27" s="67"/>
      <c r="H27" s="66"/>
      <c r="I27" s="66"/>
      <c r="J27" s="77"/>
      <c r="K27" s="77"/>
      <c r="L27" s="76"/>
      <c r="M27" s="13"/>
    </row>
    <row r="28" spans="1:13" s="2" customFormat="1" ht="11.25" customHeight="1" x14ac:dyDescent="0.2">
      <c r="A28" s="12"/>
      <c r="B28" s="13"/>
      <c r="C28" s="13"/>
      <c r="D28" s="13"/>
      <c r="E28" s="13"/>
      <c r="F28" s="13"/>
      <c r="G28" s="13"/>
      <c r="H28" s="23"/>
      <c r="I28" s="23"/>
      <c r="J28" s="22"/>
      <c r="K28" s="22"/>
      <c r="L28" s="21"/>
      <c r="M28" s="13"/>
    </row>
    <row r="29" spans="1:13" s="2" customFormat="1" ht="11.25" customHeight="1" x14ac:dyDescent="0.2">
      <c r="A29" s="12"/>
      <c r="B29" s="13"/>
      <c r="C29" s="13"/>
      <c r="D29" s="13"/>
      <c r="E29" s="13"/>
      <c r="F29" s="13"/>
      <c r="G29" s="13"/>
      <c r="H29" s="23"/>
      <c r="I29" s="23"/>
      <c r="J29" s="22"/>
      <c r="K29" s="22"/>
      <c r="L29" s="21"/>
      <c r="M29" s="13"/>
    </row>
    <row r="30" spans="1:13" s="2" customFormat="1" ht="11.25" customHeight="1" x14ac:dyDescent="0.2">
      <c r="A30" s="12"/>
      <c r="B30" s="13"/>
      <c r="C30" s="13"/>
      <c r="D30" s="13"/>
      <c r="E30" s="13"/>
      <c r="F30" s="13"/>
      <c r="G30" s="13"/>
      <c r="H30" s="23"/>
      <c r="I30" s="23"/>
      <c r="J30" s="22"/>
      <c r="K30" s="22"/>
      <c r="L30" s="21"/>
      <c r="M30" s="13"/>
    </row>
    <row r="31" spans="1:13" s="2" customFormat="1" ht="11.25" customHeight="1" x14ac:dyDescent="0.2">
      <c r="A31" s="12"/>
      <c r="B31" s="13"/>
      <c r="C31" s="13"/>
      <c r="D31" s="13"/>
      <c r="E31" s="13"/>
      <c r="F31" s="13"/>
      <c r="G31" s="13"/>
      <c r="H31" s="23"/>
      <c r="I31" s="23"/>
      <c r="J31" s="22"/>
      <c r="K31" s="22"/>
      <c r="L31" s="21"/>
      <c r="M31" s="13"/>
    </row>
    <row r="32" spans="1:13" s="2" customFormat="1" ht="11.25" customHeight="1" x14ac:dyDescent="0.2">
      <c r="A32" s="12"/>
      <c r="B32" s="13"/>
      <c r="C32" s="13"/>
      <c r="D32" s="21"/>
      <c r="F32" s="13"/>
      <c r="G32" s="13"/>
      <c r="H32" s="23"/>
      <c r="I32" s="23"/>
      <c r="J32" s="22"/>
      <c r="K32" s="22"/>
      <c r="L32" s="21"/>
      <c r="M32" s="13"/>
    </row>
    <row r="33" spans="1:13" s="2" customFormat="1" ht="11.25" customHeight="1" x14ac:dyDescent="0.2">
      <c r="A33" s="12"/>
      <c r="B33" s="13"/>
      <c r="C33" s="63"/>
      <c r="D33" s="63"/>
      <c r="E33" s="63"/>
      <c r="F33" s="63"/>
      <c r="G33" s="63"/>
      <c r="H33" s="23"/>
      <c r="I33" s="23"/>
      <c r="J33" s="22"/>
      <c r="K33" s="22"/>
      <c r="L33" s="21"/>
      <c r="M33" s="13"/>
    </row>
    <row r="34" spans="1:13" s="2" customFormat="1" ht="11.25" customHeight="1" x14ac:dyDescent="0.2">
      <c r="A34" s="12"/>
      <c r="B34" s="13"/>
      <c r="C34" s="63"/>
      <c r="D34" s="63"/>
      <c r="E34" s="63"/>
      <c r="F34" s="63"/>
      <c r="G34" s="63"/>
      <c r="H34" s="23"/>
      <c r="I34" s="23"/>
      <c r="J34" s="22"/>
      <c r="K34" s="22"/>
      <c r="L34" s="21"/>
      <c r="M34" s="13"/>
    </row>
    <row r="35" spans="1:13" s="2" customFormat="1" ht="11.25" customHeight="1" x14ac:dyDescent="0.2">
      <c r="A35" s="328" t="s">
        <v>304</v>
      </c>
      <c r="B35" s="13"/>
      <c r="C35" s="63"/>
      <c r="D35" s="63"/>
      <c r="E35" s="63"/>
      <c r="F35" s="63"/>
      <c r="G35" s="63"/>
      <c r="H35" s="23"/>
      <c r="I35" s="23"/>
      <c r="J35" s="22"/>
      <c r="K35" s="22"/>
      <c r="L35" s="21"/>
      <c r="M35" s="13"/>
    </row>
    <row r="36" spans="1:13" s="2" customFormat="1" ht="9.75" customHeight="1" x14ac:dyDescent="0.2">
      <c r="A36" s="12" t="s">
        <v>310</v>
      </c>
      <c r="B36" s="13"/>
      <c r="C36" s="63"/>
      <c r="D36" s="68"/>
      <c r="E36" s="63"/>
      <c r="F36" s="63"/>
      <c r="G36" s="63"/>
      <c r="H36" s="23"/>
      <c r="I36" s="23"/>
      <c r="J36" s="22"/>
      <c r="K36" s="22"/>
      <c r="L36" s="21"/>
      <c r="M36" s="13"/>
    </row>
    <row r="37" spans="1:13" s="2" customFormat="1" ht="11.25" customHeight="1" x14ac:dyDescent="0.2">
      <c r="A37" s="12"/>
      <c r="B37" s="13"/>
      <c r="C37" s="13"/>
      <c r="D37" s="21"/>
      <c r="F37" s="13"/>
      <c r="G37" s="13"/>
      <c r="H37" s="23"/>
      <c r="I37" s="23"/>
      <c r="J37" s="22"/>
      <c r="K37" s="22"/>
      <c r="L37" s="21"/>
      <c r="M37" s="13"/>
    </row>
    <row r="38" spans="1:13" s="2" customFormat="1" ht="11.25" customHeight="1" x14ac:dyDescent="0.2">
      <c r="A38" s="330"/>
      <c r="B38" s="13"/>
      <c r="C38" s="63"/>
      <c r="D38" s="63"/>
      <c r="E38" s="63"/>
      <c r="F38" s="63"/>
      <c r="G38" s="63"/>
      <c r="H38" s="23"/>
      <c r="I38" s="23"/>
      <c r="J38" s="22"/>
      <c r="K38" s="22"/>
      <c r="L38" s="21"/>
      <c r="M38" s="13"/>
    </row>
    <row r="39" spans="1:13" s="2" customFormat="1" ht="11.25" customHeight="1" x14ac:dyDescent="0.2">
      <c r="A39" s="330"/>
      <c r="B39" s="13"/>
      <c r="C39" s="63"/>
      <c r="D39" s="63"/>
      <c r="E39" s="63"/>
      <c r="F39" s="63"/>
      <c r="G39" s="63"/>
      <c r="H39" s="23"/>
      <c r="I39" s="23"/>
      <c r="J39" s="22"/>
      <c r="K39" s="22"/>
      <c r="L39" s="21"/>
      <c r="M39" s="13"/>
    </row>
    <row r="40" spans="1:13" s="2" customFormat="1" ht="11.25" customHeight="1" x14ac:dyDescent="0.2">
      <c r="A40" s="330"/>
      <c r="B40" s="13"/>
      <c r="C40" s="63"/>
      <c r="D40" s="68"/>
      <c r="E40" s="63"/>
      <c r="F40" s="63"/>
      <c r="G40" s="63"/>
      <c r="H40" s="23"/>
      <c r="I40" s="23"/>
      <c r="J40" s="22"/>
      <c r="K40" s="22"/>
      <c r="L40" s="21"/>
      <c r="M40" s="13"/>
    </row>
    <row r="41" spans="1:13" s="2" customFormat="1" ht="11.25" customHeight="1" x14ac:dyDescent="0.2">
      <c r="A41" s="330"/>
      <c r="B41" s="13"/>
      <c r="C41" s="63"/>
      <c r="D41" s="68"/>
      <c r="E41" s="63"/>
      <c r="F41" s="63"/>
      <c r="G41" s="63"/>
      <c r="H41" s="23"/>
      <c r="I41" s="23"/>
      <c r="J41" s="22"/>
      <c r="K41" s="22"/>
      <c r="L41" s="21"/>
      <c r="M41" s="13"/>
    </row>
    <row r="42" spans="1:13" s="2" customFormat="1" ht="11.25" customHeight="1" x14ac:dyDescent="0.2">
      <c r="A42" s="330"/>
      <c r="B42" s="13"/>
      <c r="C42" s="63"/>
      <c r="D42" s="63"/>
      <c r="E42" s="63"/>
      <c r="F42" s="63"/>
      <c r="G42" s="63"/>
      <c r="H42" s="23"/>
      <c r="I42" s="23"/>
      <c r="J42" s="22"/>
      <c r="K42" s="22"/>
      <c r="L42" s="21"/>
      <c r="M42" s="13"/>
    </row>
    <row r="43" spans="1:13" s="2" customFormat="1" ht="11.25" customHeight="1" x14ac:dyDescent="0.2">
      <c r="A43" s="330"/>
      <c r="B43" s="13"/>
      <c r="C43" s="63"/>
      <c r="D43" s="21"/>
      <c r="F43" s="13"/>
      <c r="G43" s="13"/>
      <c r="H43" s="23"/>
      <c r="I43" s="23"/>
      <c r="J43" s="22"/>
      <c r="K43" s="22"/>
      <c r="L43" s="21"/>
      <c r="M43" s="13"/>
    </row>
    <row r="44" spans="1:13" s="2" customFormat="1" ht="11.25" customHeight="1" x14ac:dyDescent="0.2">
      <c r="A44" s="330"/>
      <c r="B44" s="13"/>
      <c r="C44" s="63"/>
      <c r="D44" s="63"/>
      <c r="E44" s="63"/>
      <c r="F44" s="63"/>
      <c r="G44" s="63"/>
      <c r="H44" s="23"/>
      <c r="I44" s="23"/>
      <c r="J44" s="22"/>
      <c r="K44" s="22"/>
      <c r="L44" s="21"/>
      <c r="M44" s="13"/>
    </row>
    <row r="45" spans="1:13" s="2" customFormat="1" ht="11.25" customHeight="1" x14ac:dyDescent="0.2">
      <c r="A45" s="330"/>
      <c r="B45" s="13"/>
      <c r="C45" s="63"/>
      <c r="D45" s="63"/>
      <c r="E45" s="63"/>
      <c r="F45" s="63"/>
      <c r="G45" s="63"/>
      <c r="H45" s="23"/>
      <c r="I45" s="23"/>
      <c r="J45" s="22"/>
      <c r="K45" s="22"/>
      <c r="L45" s="21"/>
      <c r="M45" s="13"/>
    </row>
    <row r="46" spans="1:13" s="2" customFormat="1" ht="11.25" customHeight="1" x14ac:dyDescent="0.2">
      <c r="A46" s="330"/>
      <c r="B46" s="13"/>
      <c r="C46" s="63"/>
      <c r="D46" s="63"/>
      <c r="E46" s="63"/>
      <c r="F46" s="63"/>
      <c r="G46" s="63"/>
      <c r="H46" s="23"/>
      <c r="I46" s="23"/>
      <c r="J46" s="22"/>
      <c r="K46" s="22"/>
      <c r="L46" s="21"/>
      <c r="M46" s="13"/>
    </row>
    <row r="47" spans="1:13" s="2" customFormat="1" ht="11.25" customHeight="1" x14ac:dyDescent="0.2">
      <c r="A47" s="330"/>
      <c r="B47" s="13"/>
      <c r="C47" s="63"/>
      <c r="D47" s="21"/>
      <c r="F47" s="13"/>
      <c r="G47" s="13"/>
      <c r="H47" s="23"/>
      <c r="I47" s="23"/>
      <c r="J47" s="22"/>
      <c r="K47" s="22"/>
      <c r="L47" s="21"/>
      <c r="M47" s="13"/>
    </row>
    <row r="48" spans="1:13" s="2" customFormat="1" ht="11.25" customHeight="1" x14ac:dyDescent="0.2">
      <c r="A48" s="330"/>
      <c r="B48" s="13"/>
      <c r="C48" s="63"/>
      <c r="D48" s="63"/>
      <c r="E48" s="63"/>
      <c r="F48" s="63"/>
      <c r="G48" s="63"/>
      <c r="H48" s="23"/>
      <c r="I48" s="23"/>
      <c r="J48" s="22"/>
      <c r="K48" s="22"/>
      <c r="L48" s="21"/>
      <c r="M48" s="13"/>
    </row>
    <row r="49" spans="1:13" s="2" customFormat="1" ht="11.25" customHeight="1" x14ac:dyDescent="0.2">
      <c r="A49" s="330"/>
      <c r="B49" s="13"/>
      <c r="C49" s="13"/>
      <c r="D49" s="13"/>
      <c r="E49" s="13"/>
      <c r="F49" s="13"/>
      <c r="G49" s="13"/>
      <c r="H49" s="23"/>
      <c r="I49" s="23"/>
      <c r="J49" s="22"/>
      <c r="K49" s="22"/>
      <c r="L49" s="21"/>
      <c r="M49" s="13"/>
    </row>
    <row r="50" spans="1:13" s="2" customFormat="1" ht="11.25" customHeight="1" x14ac:dyDescent="0.2">
      <c r="A50" s="330"/>
      <c r="B50" s="13"/>
      <c r="C50" s="13"/>
      <c r="D50" s="13"/>
      <c r="E50" s="13"/>
      <c r="F50" s="13"/>
      <c r="G50" s="21"/>
      <c r="H50" s="23"/>
      <c r="I50" s="23"/>
      <c r="J50" s="22"/>
      <c r="K50" s="22"/>
      <c r="L50" s="21"/>
      <c r="M50" s="13"/>
    </row>
    <row r="51" spans="1:13" s="2" customFormat="1" ht="11.25" customHeight="1" x14ac:dyDescent="0.2">
      <c r="A51" s="331"/>
      <c r="B51" s="13"/>
      <c r="C51" s="13"/>
      <c r="D51" s="21"/>
      <c r="E51" s="13"/>
      <c r="F51" s="13"/>
      <c r="G51" s="13"/>
      <c r="H51" s="23"/>
      <c r="I51" s="23"/>
      <c r="J51" s="22"/>
      <c r="K51" s="22"/>
      <c r="L51" s="21"/>
      <c r="M51" s="13"/>
    </row>
    <row r="52" spans="1:13" s="2" customFormat="1" ht="11.25" customHeight="1" x14ac:dyDescent="0.2">
      <c r="A52" s="330"/>
      <c r="B52" s="13"/>
      <c r="C52" s="63"/>
      <c r="D52" s="21"/>
      <c r="F52" s="13"/>
      <c r="G52" s="13"/>
      <c r="H52" s="23"/>
      <c r="I52" s="23"/>
      <c r="J52" s="22"/>
      <c r="K52" s="22"/>
      <c r="L52" s="21"/>
      <c r="M52" s="13"/>
    </row>
    <row r="53" spans="1:13" s="2" customFormat="1" ht="11.25" customHeight="1" x14ac:dyDescent="0.2">
      <c r="A53" s="330"/>
      <c r="B53" s="13"/>
      <c r="C53" s="13"/>
      <c r="D53" s="21"/>
      <c r="F53" s="13"/>
      <c r="G53" s="13"/>
      <c r="H53" s="23"/>
      <c r="I53" s="23"/>
      <c r="J53" s="22"/>
      <c r="K53" s="22"/>
      <c r="L53" s="21"/>
      <c r="M53" s="13"/>
    </row>
    <row r="54" spans="1:13" s="2" customFormat="1" ht="11.25" customHeight="1" x14ac:dyDescent="0.2">
      <c r="A54" s="330"/>
      <c r="B54" s="13"/>
      <c r="C54" s="13"/>
      <c r="D54" s="21"/>
      <c r="E54" s="13"/>
      <c r="F54" s="13"/>
      <c r="G54" s="13"/>
      <c r="H54" s="23"/>
      <c r="I54" s="23"/>
      <c r="J54" s="22"/>
      <c r="K54" s="22"/>
      <c r="L54" s="21"/>
      <c r="M54" s="13"/>
    </row>
    <row r="55" spans="1:13" x14ac:dyDescent="0.25">
      <c r="A55" s="332"/>
    </row>
    <row r="56" spans="1:13" x14ac:dyDescent="0.25">
      <c r="A56" s="332"/>
    </row>
    <row r="60" spans="1:13" x14ac:dyDescent="0.25">
      <c r="A60" s="328" t="s">
        <v>440</v>
      </c>
    </row>
    <row r="62" spans="1:13" s="2" customFormat="1" ht="11.25" customHeight="1" x14ac:dyDescent="0.2">
      <c r="A62" s="12"/>
      <c r="B62" s="13"/>
      <c r="C62" s="59"/>
      <c r="D62" s="13"/>
      <c r="E62" s="13"/>
      <c r="F62" s="13"/>
      <c r="G62" s="13"/>
      <c r="H62" s="23"/>
      <c r="I62" s="23"/>
      <c r="J62" s="23"/>
      <c r="K62" s="23"/>
      <c r="L62" s="21"/>
    </row>
    <row r="63" spans="1:13" s="2" customFormat="1" ht="11.25" customHeight="1" x14ac:dyDescent="0.2">
      <c r="A63" s="12"/>
      <c r="B63" s="13"/>
      <c r="C63" s="59"/>
      <c r="D63" s="13"/>
      <c r="E63" s="13"/>
      <c r="F63" s="13"/>
      <c r="G63" s="13"/>
      <c r="H63" s="23"/>
      <c r="I63" s="23"/>
      <c r="J63" s="23"/>
      <c r="K63" s="23"/>
      <c r="L63" s="13"/>
    </row>
    <row r="64" spans="1:13" s="2" customFormat="1" ht="11.25" customHeight="1" x14ac:dyDescent="0.2">
      <c r="A64" s="12"/>
      <c r="B64" s="13"/>
      <c r="C64" s="59"/>
      <c r="D64" s="13"/>
      <c r="E64" s="13"/>
      <c r="F64" s="13"/>
      <c r="G64" s="13"/>
      <c r="H64" s="63"/>
      <c r="I64" s="63"/>
      <c r="J64" s="63"/>
      <c r="K64" s="13"/>
      <c r="L64" s="13"/>
    </row>
    <row r="65" spans="1:12" s="2" customFormat="1" ht="11.25" customHeight="1" x14ac:dyDescent="0.2">
      <c r="A65" s="12"/>
      <c r="B65" s="13"/>
      <c r="C65" s="59"/>
      <c r="D65" s="13"/>
      <c r="E65" s="13"/>
      <c r="F65" s="13"/>
      <c r="G65" s="13"/>
      <c r="H65" s="23"/>
      <c r="I65" s="23"/>
      <c r="J65" s="23"/>
      <c r="K65" s="23"/>
      <c r="L65" s="21"/>
    </row>
    <row r="66" spans="1:12" s="2" customFormat="1" ht="11.25" customHeight="1" x14ac:dyDescent="0.2">
      <c r="A66" s="12"/>
      <c r="B66" s="13"/>
      <c r="C66" s="59"/>
      <c r="D66" s="13"/>
      <c r="E66" s="21"/>
      <c r="F66" s="13"/>
      <c r="G66" s="13"/>
      <c r="H66" s="23"/>
      <c r="I66" s="23"/>
      <c r="J66" s="23"/>
      <c r="K66" s="23"/>
      <c r="L66" s="21"/>
    </row>
    <row r="67" spans="1:12" s="2" customFormat="1" ht="11.25" customHeight="1" x14ac:dyDescent="0.2">
      <c r="A67" s="12"/>
      <c r="B67" s="13"/>
      <c r="C67" s="59"/>
      <c r="D67" s="13"/>
      <c r="E67" s="21"/>
      <c r="F67" s="13"/>
      <c r="G67" s="13"/>
      <c r="H67" s="23"/>
      <c r="I67" s="23"/>
      <c r="J67" s="23"/>
      <c r="K67" s="23"/>
      <c r="L67" s="21"/>
    </row>
    <row r="68" spans="1:12" s="2" customFormat="1" ht="11.25" customHeight="1" x14ac:dyDescent="0.2">
      <c r="A68" s="12"/>
      <c r="B68" s="13"/>
      <c r="C68" s="59"/>
      <c r="D68" s="13"/>
      <c r="E68" s="21"/>
      <c r="F68" s="13"/>
      <c r="G68" s="13"/>
      <c r="H68" s="23"/>
      <c r="I68" s="23"/>
      <c r="J68" s="23"/>
      <c r="K68" s="23"/>
      <c r="L68" s="21"/>
    </row>
    <row r="69" spans="1:12" s="2" customFormat="1" ht="11.25" customHeight="1" x14ac:dyDescent="0.2">
      <c r="A69" s="12"/>
      <c r="B69" s="13"/>
      <c r="C69" s="59"/>
      <c r="D69" s="13"/>
      <c r="E69" s="13"/>
      <c r="F69" s="13"/>
      <c r="G69" s="13"/>
      <c r="H69" s="63"/>
      <c r="I69" s="63"/>
      <c r="J69" s="63"/>
      <c r="K69" s="13"/>
      <c r="L69" s="13"/>
    </row>
    <row r="70" spans="1:12" s="2" customFormat="1" ht="11.25" customHeight="1" x14ac:dyDescent="0.2">
      <c r="A70" s="12"/>
      <c r="B70" s="13"/>
      <c r="C70" s="59"/>
      <c r="D70" s="13"/>
      <c r="E70" s="13"/>
      <c r="F70" s="13"/>
      <c r="G70" s="13"/>
      <c r="H70" s="23"/>
      <c r="I70" s="23"/>
      <c r="J70" s="23"/>
      <c r="K70" s="23"/>
      <c r="L70" s="13"/>
    </row>
    <row r="71" spans="1:12" s="2" customFormat="1" ht="11.25" customHeight="1" x14ac:dyDescent="0.2">
      <c r="A71" s="12"/>
      <c r="B71" s="13"/>
      <c r="C71" s="59"/>
      <c r="D71" s="13"/>
      <c r="E71" s="13"/>
      <c r="F71" s="13"/>
      <c r="G71" s="13"/>
      <c r="H71" s="23"/>
      <c r="I71" s="23"/>
      <c r="J71" s="23"/>
      <c r="K71" s="23"/>
      <c r="L71" s="13"/>
    </row>
    <row r="72" spans="1:12" s="2" customFormat="1" ht="11.25" customHeight="1" x14ac:dyDescent="0.2">
      <c r="A72" s="12"/>
      <c r="B72" s="13"/>
      <c r="C72" s="59"/>
      <c r="D72" s="13"/>
      <c r="E72" s="13"/>
      <c r="F72" s="13"/>
      <c r="G72" s="13"/>
      <c r="H72" s="23"/>
      <c r="I72" s="23"/>
      <c r="J72" s="23"/>
      <c r="K72" s="23"/>
      <c r="L72" s="21"/>
    </row>
    <row r="73" spans="1:12" s="2" customFormat="1" ht="11.25" customHeight="1" x14ac:dyDescent="0.2">
      <c r="A73" s="12"/>
      <c r="B73" s="13"/>
      <c r="C73" s="59"/>
      <c r="D73" s="13"/>
      <c r="E73" s="13"/>
      <c r="F73" s="13"/>
      <c r="G73" s="13"/>
      <c r="H73" s="23"/>
      <c r="I73" s="23"/>
      <c r="J73" s="23"/>
      <c r="K73" s="23"/>
      <c r="L73" s="13"/>
    </row>
    <row r="74" spans="1:12" s="2" customFormat="1" ht="11.25" customHeight="1" x14ac:dyDescent="0.2">
      <c r="A74" s="12"/>
      <c r="B74" s="13"/>
      <c r="C74" s="59"/>
      <c r="D74" s="13"/>
      <c r="E74" s="13"/>
      <c r="F74" s="13"/>
      <c r="G74" s="13"/>
      <c r="H74" s="23"/>
      <c r="I74" s="23"/>
      <c r="J74" s="23"/>
      <c r="K74" s="23"/>
      <c r="L74" s="13"/>
    </row>
    <row r="75" spans="1:12" s="2" customFormat="1" ht="11.25" customHeight="1" x14ac:dyDescent="0.2">
      <c r="A75" s="12"/>
      <c r="B75" s="13"/>
      <c r="C75" s="59"/>
      <c r="D75" s="13"/>
      <c r="E75" s="13"/>
      <c r="F75" s="13"/>
      <c r="G75" s="13"/>
      <c r="H75" s="63"/>
      <c r="I75" s="63"/>
      <c r="J75" s="63"/>
      <c r="K75" s="13"/>
      <c r="L75" s="13"/>
    </row>
    <row r="76" spans="1:12" s="2" customFormat="1" ht="11.25" customHeight="1" x14ac:dyDescent="0.2">
      <c r="A76" s="12"/>
      <c r="B76" s="13"/>
      <c r="C76" s="59"/>
      <c r="D76" s="63"/>
      <c r="E76" s="63"/>
      <c r="F76" s="63"/>
      <c r="G76" s="68"/>
      <c r="H76" s="23"/>
      <c r="I76" s="23"/>
      <c r="J76" s="23"/>
      <c r="K76" s="23"/>
      <c r="L76" s="13"/>
    </row>
    <row r="77" spans="1:12" s="2" customFormat="1" ht="11.25" customHeight="1" x14ac:dyDescent="0.2">
      <c r="A77" s="12"/>
      <c r="B77" s="13"/>
      <c r="C77" s="59"/>
      <c r="D77" s="63"/>
      <c r="E77" s="63"/>
      <c r="F77" s="63"/>
      <c r="G77" s="68"/>
      <c r="H77" s="23"/>
      <c r="I77" s="23"/>
      <c r="J77" s="23"/>
      <c r="K77" s="23"/>
      <c r="L77" s="13"/>
    </row>
    <row r="78" spans="1:12" s="2" customFormat="1" ht="11.25" customHeight="1" x14ac:dyDescent="0.2">
      <c r="A78" s="12"/>
      <c r="B78" s="13"/>
      <c r="C78" s="59"/>
      <c r="D78" s="63"/>
      <c r="E78" s="63"/>
      <c r="F78" s="63"/>
      <c r="G78" s="68"/>
      <c r="H78" s="23"/>
      <c r="I78" s="23"/>
      <c r="J78" s="23"/>
      <c r="K78" s="23"/>
      <c r="L78" s="13"/>
    </row>
    <row r="79" spans="1:12" s="2" customFormat="1" ht="11.25" customHeight="1" x14ac:dyDescent="0.2">
      <c r="A79" s="12"/>
      <c r="B79" s="13"/>
      <c r="C79" s="59"/>
      <c r="D79" s="63"/>
      <c r="E79" s="63"/>
      <c r="F79" s="63"/>
      <c r="G79" s="68"/>
      <c r="H79" s="23"/>
      <c r="I79" s="23"/>
      <c r="J79" s="23"/>
      <c r="K79" s="23"/>
      <c r="L79" s="13"/>
    </row>
    <row r="80" spans="1:12" s="2" customFormat="1" ht="11.25" customHeight="1" x14ac:dyDescent="0.2">
      <c r="A80" s="12"/>
      <c r="B80" s="13"/>
      <c r="C80" s="59"/>
      <c r="D80" s="13"/>
      <c r="E80" s="13"/>
      <c r="F80" s="13"/>
      <c r="G80" s="13"/>
      <c r="H80" s="63"/>
      <c r="I80" s="63"/>
      <c r="J80" s="63"/>
      <c r="K80" s="13"/>
      <c r="L80" s="13"/>
    </row>
    <row r="81" spans="1:12" s="2" customFormat="1" ht="11.25" customHeight="1" x14ac:dyDescent="0.2">
      <c r="A81" s="12"/>
      <c r="B81" s="13"/>
      <c r="C81" s="59"/>
      <c r="D81" s="63"/>
      <c r="E81" s="68"/>
      <c r="F81" s="63"/>
      <c r="G81" s="68"/>
      <c r="H81" s="23"/>
      <c r="I81" s="23"/>
      <c r="J81" s="23"/>
      <c r="K81" s="23"/>
      <c r="L81" s="13"/>
    </row>
    <row r="82" spans="1:12" s="2" customFormat="1" ht="11.25" customHeight="1" x14ac:dyDescent="0.2">
      <c r="A82" s="12"/>
      <c r="B82" s="13"/>
      <c r="C82" s="59"/>
      <c r="D82" s="63"/>
      <c r="E82" s="63"/>
      <c r="F82" s="63"/>
      <c r="G82" s="68"/>
      <c r="H82" s="23"/>
      <c r="I82" s="23"/>
      <c r="J82" s="23"/>
      <c r="K82" s="23"/>
      <c r="L82" s="13"/>
    </row>
    <row r="83" spans="1:12" s="2" customFormat="1" ht="11.25" customHeight="1" x14ac:dyDescent="0.2">
      <c r="A83" s="328" t="s">
        <v>461</v>
      </c>
      <c r="B83" s="13"/>
      <c r="C83" s="59"/>
      <c r="D83" s="63"/>
      <c r="E83" s="63"/>
      <c r="F83" s="63"/>
      <c r="G83" s="63"/>
      <c r="H83" s="23"/>
      <c r="I83" s="23"/>
      <c r="J83" s="23"/>
      <c r="K83" s="23"/>
      <c r="L83" s="13"/>
    </row>
    <row r="84" spans="1:12" s="2" customFormat="1" ht="11.25" customHeight="1" x14ac:dyDescent="0.2">
      <c r="A84" s="12"/>
      <c r="B84" s="13"/>
      <c r="C84" s="59"/>
      <c r="D84" s="63"/>
      <c r="E84" s="63"/>
      <c r="F84" s="63"/>
      <c r="G84" s="63"/>
      <c r="H84" s="23"/>
      <c r="I84" s="23"/>
      <c r="J84" s="23"/>
      <c r="K84" s="23"/>
      <c r="L84" s="13"/>
    </row>
    <row r="85" spans="1:12" s="2" customFormat="1" ht="11.25" customHeight="1" x14ac:dyDescent="0.2">
      <c r="A85" s="12"/>
      <c r="B85" s="13"/>
      <c r="C85" s="59"/>
      <c r="D85" s="13"/>
      <c r="E85" s="13"/>
      <c r="F85" s="13"/>
      <c r="G85" s="13"/>
      <c r="H85" s="63"/>
      <c r="I85" s="63"/>
      <c r="J85" s="63"/>
      <c r="K85" s="13"/>
      <c r="L85" s="13"/>
    </row>
    <row r="86" spans="1:12" s="2" customFormat="1" ht="11.25" customHeight="1" x14ac:dyDescent="0.2">
      <c r="A86" s="12"/>
      <c r="B86" s="13"/>
      <c r="C86" s="59"/>
      <c r="D86" s="63"/>
      <c r="E86" s="63"/>
      <c r="F86" s="63"/>
      <c r="G86" s="63"/>
      <c r="H86" s="61"/>
      <c r="I86" s="61"/>
      <c r="J86" s="61"/>
      <c r="K86" s="61"/>
      <c r="L86" s="13"/>
    </row>
    <row r="87" spans="1:12" s="2" customFormat="1" ht="11.25" customHeight="1" x14ac:dyDescent="0.2">
      <c r="A87" s="12"/>
      <c r="B87" s="13"/>
      <c r="C87" s="59"/>
      <c r="D87" s="63"/>
      <c r="E87" s="63"/>
      <c r="F87" s="63"/>
      <c r="G87" s="63"/>
      <c r="H87" s="61"/>
      <c r="I87" s="61"/>
      <c r="J87" s="61"/>
      <c r="K87" s="61"/>
      <c r="L87" s="13"/>
    </row>
    <row r="88" spans="1:12" s="2" customFormat="1" ht="11.25" customHeight="1" x14ac:dyDescent="0.2">
      <c r="A88" s="12"/>
      <c r="B88" s="13"/>
      <c r="C88" s="59"/>
      <c r="D88" s="63"/>
      <c r="E88" s="63"/>
      <c r="F88" s="63"/>
      <c r="G88" s="63"/>
      <c r="H88" s="61"/>
      <c r="I88" s="61"/>
      <c r="J88" s="61"/>
      <c r="K88" s="61"/>
      <c r="L88" s="13"/>
    </row>
    <row r="89" spans="1:12" s="2" customFormat="1" ht="11.25" customHeight="1" x14ac:dyDescent="0.2">
      <c r="A89" s="12"/>
      <c r="B89" s="13"/>
      <c r="C89" s="59"/>
      <c r="D89" s="63"/>
      <c r="E89" s="63"/>
      <c r="F89" s="63"/>
      <c r="G89" s="63"/>
      <c r="H89" s="61"/>
      <c r="I89" s="61"/>
      <c r="J89" s="61"/>
      <c r="K89" s="61"/>
      <c r="L89" s="13"/>
    </row>
    <row r="90" spans="1:12" s="2" customFormat="1" ht="11.25" customHeight="1" x14ac:dyDescent="0.2">
      <c r="A90" s="12"/>
      <c r="B90" s="13"/>
      <c r="C90" s="59"/>
      <c r="D90" s="13"/>
      <c r="E90" s="13"/>
      <c r="F90" s="13"/>
      <c r="G90" s="13"/>
      <c r="H90" s="23"/>
      <c r="I90" s="23"/>
      <c r="J90" s="23"/>
      <c r="K90" s="23"/>
      <c r="L90" s="13"/>
    </row>
    <row r="91" spans="1:12" s="2" customFormat="1" ht="11.25" customHeight="1" x14ac:dyDescent="0.2">
      <c r="A91" s="12"/>
      <c r="B91" s="13"/>
      <c r="C91" s="59"/>
      <c r="D91" s="69"/>
      <c r="E91" s="69"/>
      <c r="F91" s="69"/>
      <c r="G91" s="69"/>
      <c r="H91" s="63"/>
      <c r="I91" s="63"/>
      <c r="J91" s="63"/>
      <c r="K91" s="21"/>
      <c r="L91" s="13"/>
    </row>
    <row r="92" spans="1:12" s="2" customFormat="1" ht="11.25" customHeight="1" x14ac:dyDescent="0.2">
      <c r="A92" s="12"/>
      <c r="B92" s="13"/>
      <c r="C92" s="59"/>
      <c r="D92" s="21"/>
      <c r="E92" s="63"/>
      <c r="F92" s="63"/>
      <c r="G92" s="68"/>
      <c r="H92" s="61"/>
      <c r="I92" s="61"/>
      <c r="J92" s="61"/>
      <c r="K92" s="61"/>
      <c r="L92" s="13"/>
    </row>
    <row r="93" spans="1:12" s="2" customFormat="1" ht="11.25" customHeight="1" x14ac:dyDescent="0.2">
      <c r="A93" s="12"/>
      <c r="B93" s="13"/>
      <c r="C93" s="59"/>
      <c r="D93" s="13"/>
      <c r="E93" s="63"/>
      <c r="F93" s="63"/>
      <c r="G93" s="68"/>
      <c r="H93" s="61"/>
      <c r="I93" s="61"/>
      <c r="J93" s="61"/>
      <c r="K93" s="61"/>
      <c r="L93" s="13"/>
    </row>
    <row r="94" spans="1:12" s="2" customFormat="1" ht="11.25" customHeight="1" x14ac:dyDescent="0.2">
      <c r="A94" s="12"/>
      <c r="B94" s="13"/>
      <c r="C94" s="59"/>
      <c r="D94" s="13"/>
      <c r="E94" s="63"/>
      <c r="F94" s="63"/>
      <c r="G94" s="68"/>
      <c r="H94" s="61"/>
      <c r="I94" s="61"/>
      <c r="J94" s="61"/>
      <c r="K94" s="61"/>
      <c r="L94" s="13"/>
    </row>
    <row r="95" spans="1:12" s="2" customFormat="1" ht="11.25" customHeight="1" x14ac:dyDescent="0.2">
      <c r="A95" s="12"/>
      <c r="B95" s="13"/>
      <c r="C95" s="59"/>
      <c r="D95" s="13"/>
      <c r="E95" s="63"/>
      <c r="F95" s="63"/>
      <c r="G95" s="68"/>
      <c r="H95" s="61"/>
      <c r="I95" s="61"/>
      <c r="J95" s="61"/>
      <c r="K95" s="61"/>
      <c r="L95" s="13"/>
    </row>
    <row r="96" spans="1:12" s="2" customFormat="1" ht="11.25" customHeight="1" x14ac:dyDescent="0.2">
      <c r="A96" s="12"/>
      <c r="B96" s="13"/>
      <c r="C96" s="59"/>
      <c r="D96" s="13"/>
      <c r="E96" s="69"/>
      <c r="F96" s="69"/>
      <c r="G96" s="69"/>
      <c r="H96" s="63"/>
      <c r="I96" s="63"/>
      <c r="J96" s="63"/>
      <c r="K96" s="13"/>
      <c r="L96" s="13"/>
    </row>
    <row r="97" spans="1:12" s="2" customFormat="1" ht="11.25" customHeight="1" x14ac:dyDescent="0.2">
      <c r="A97" s="12"/>
      <c r="B97" s="13"/>
      <c r="C97" s="63"/>
      <c r="D97" s="63"/>
      <c r="E97" s="63"/>
      <c r="F97" s="63"/>
      <c r="G97" s="63"/>
      <c r="H97" s="62"/>
      <c r="I97" s="62"/>
      <c r="J97" s="62"/>
      <c r="K97" s="62"/>
      <c r="L97" s="13"/>
    </row>
    <row r="98" spans="1:12" s="2" customFormat="1" ht="11.25" customHeight="1" x14ac:dyDescent="0.2">
      <c r="A98" s="12"/>
      <c r="B98" s="13"/>
      <c r="C98" s="63"/>
      <c r="D98" s="63"/>
      <c r="E98" s="63"/>
      <c r="F98" s="63"/>
      <c r="G98" s="63"/>
      <c r="H98" s="62"/>
      <c r="I98" s="62"/>
      <c r="J98" s="62"/>
      <c r="K98" s="62"/>
      <c r="L98" s="13"/>
    </row>
    <row r="99" spans="1:12" s="2" customFormat="1" ht="11.25" customHeight="1" x14ac:dyDescent="0.2">
      <c r="A99" s="12"/>
      <c r="B99" s="13"/>
      <c r="C99" s="63"/>
      <c r="D99" s="63"/>
      <c r="E99" s="63"/>
      <c r="F99" s="63"/>
      <c r="G99" s="63"/>
      <c r="H99" s="62"/>
      <c r="I99" s="62"/>
      <c r="J99" s="62"/>
      <c r="K99" s="62"/>
      <c r="L99" s="13"/>
    </row>
    <row r="100" spans="1:12" s="2" customFormat="1" ht="11.25" customHeight="1" x14ac:dyDescent="0.2">
      <c r="A100" s="12"/>
      <c r="B100" s="13"/>
      <c r="C100" s="63"/>
      <c r="D100" s="63"/>
      <c r="E100" s="63"/>
      <c r="F100" s="63"/>
      <c r="G100" s="63"/>
      <c r="H100" s="62"/>
      <c r="I100" s="62"/>
      <c r="J100" s="62"/>
      <c r="K100" s="62"/>
      <c r="L100" s="13"/>
    </row>
    <row r="101" spans="1:12" s="2" customFormat="1" ht="11.25" customHeight="1" x14ac:dyDescent="0.2">
      <c r="A101" s="12"/>
      <c r="B101" s="13"/>
      <c r="C101" s="59"/>
      <c r="D101" s="13"/>
      <c r="E101" s="69"/>
      <c r="F101" s="69"/>
      <c r="G101" s="69"/>
      <c r="H101" s="63"/>
      <c r="I101" s="63"/>
      <c r="J101" s="63"/>
      <c r="K101" s="13"/>
      <c r="L101" s="13"/>
    </row>
    <row r="102" spans="1:12" s="2" customFormat="1" ht="11.25" customHeight="1" x14ac:dyDescent="0.2">
      <c r="A102" s="12"/>
      <c r="B102" s="13"/>
      <c r="C102" s="63"/>
      <c r="D102" s="63"/>
      <c r="E102" s="63"/>
      <c r="F102" s="63"/>
      <c r="G102" s="63"/>
      <c r="H102" s="64"/>
      <c r="I102" s="64"/>
      <c r="J102" s="64"/>
      <c r="K102" s="66"/>
      <c r="L102" s="63"/>
    </row>
    <row r="103" spans="1:12" s="2" customFormat="1" ht="11.25" customHeight="1" x14ac:dyDescent="0.2">
      <c r="A103" s="12"/>
      <c r="B103" s="13"/>
      <c r="C103" s="63"/>
      <c r="D103" s="63"/>
      <c r="E103" s="63"/>
      <c r="F103" s="63"/>
      <c r="G103" s="68"/>
      <c r="H103" s="64"/>
      <c r="I103" s="64"/>
      <c r="J103" s="64"/>
      <c r="K103" s="66"/>
      <c r="L103" s="63"/>
    </row>
    <row r="104" spans="1:12" s="2" customFormat="1" ht="11.25" customHeight="1" x14ac:dyDescent="0.2">
      <c r="A104" s="12"/>
      <c r="B104" s="13"/>
      <c r="C104" s="63"/>
      <c r="D104" s="63"/>
      <c r="E104" s="63"/>
      <c r="F104" s="63"/>
      <c r="G104" s="63"/>
      <c r="H104" s="64"/>
      <c r="I104" s="64"/>
      <c r="J104" s="64"/>
      <c r="K104" s="66"/>
      <c r="L104" s="63"/>
    </row>
    <row r="105" spans="1:12" s="2" customFormat="1" ht="11.25" customHeight="1" x14ac:dyDescent="0.2">
      <c r="A105" s="12"/>
      <c r="B105" s="13"/>
      <c r="C105" s="63"/>
      <c r="D105" s="63"/>
      <c r="E105" s="63"/>
      <c r="F105" s="63"/>
      <c r="G105" s="63"/>
      <c r="H105" s="64"/>
      <c r="I105" s="64"/>
      <c r="J105" s="64"/>
      <c r="K105" s="66"/>
      <c r="L105" s="63"/>
    </row>
    <row r="106" spans="1:12" s="2" customFormat="1" ht="11.25" customHeight="1" x14ac:dyDescent="0.2">
      <c r="A106" s="12"/>
      <c r="B106" s="13"/>
      <c r="C106" s="63"/>
      <c r="D106" s="63"/>
      <c r="E106" s="63"/>
      <c r="F106" s="63"/>
      <c r="G106" s="63"/>
      <c r="H106" s="64"/>
      <c r="I106" s="64"/>
      <c r="J106" s="64"/>
      <c r="K106" s="66"/>
      <c r="L106" s="63"/>
    </row>
    <row r="107" spans="1:12" s="2" customFormat="1" ht="11.25" customHeight="1" x14ac:dyDescent="0.2">
      <c r="A107" s="12"/>
      <c r="B107" s="13"/>
      <c r="C107" s="70"/>
      <c r="D107" s="63"/>
      <c r="E107" s="71"/>
      <c r="F107" s="71"/>
      <c r="G107" s="71"/>
      <c r="H107" s="63"/>
      <c r="I107" s="63"/>
      <c r="J107" s="63"/>
      <c r="K107" s="13"/>
      <c r="L107" s="13"/>
    </row>
    <row r="108" spans="1:12" s="2" customFormat="1" ht="11.25" customHeight="1" x14ac:dyDescent="0.2">
      <c r="A108" s="12"/>
      <c r="B108" s="13"/>
      <c r="C108" s="13"/>
      <c r="D108" s="63"/>
      <c r="E108" s="63"/>
      <c r="F108" s="63"/>
      <c r="G108" s="63"/>
      <c r="H108" s="65"/>
      <c r="I108" s="23"/>
      <c r="J108" s="23"/>
      <c r="K108" s="23"/>
      <c r="L108" s="13"/>
    </row>
    <row r="109" spans="1:12" s="2" customFormat="1" ht="11.25" customHeight="1" x14ac:dyDescent="0.2">
      <c r="A109" s="12"/>
      <c r="B109" s="13"/>
      <c r="C109" s="13"/>
      <c r="D109" s="63"/>
      <c r="E109" s="68"/>
      <c r="F109" s="63"/>
      <c r="G109" s="63"/>
      <c r="H109" s="65"/>
      <c r="I109" s="23"/>
      <c r="J109" s="23"/>
      <c r="K109" s="23"/>
      <c r="L109" s="13"/>
    </row>
    <row r="110" spans="1:12" s="2" customFormat="1" ht="11.25" customHeight="1" x14ac:dyDescent="0.2">
      <c r="A110" s="12"/>
      <c r="B110" s="13"/>
      <c r="C110" s="13"/>
      <c r="D110" s="63"/>
      <c r="E110" s="63"/>
      <c r="F110" s="63"/>
      <c r="G110" s="63"/>
      <c r="H110" s="65"/>
      <c r="I110" s="23"/>
      <c r="J110" s="23"/>
      <c r="K110" s="23"/>
      <c r="L110" s="13"/>
    </row>
    <row r="111" spans="1:12" s="2" customFormat="1" ht="11.25" customHeight="1" x14ac:dyDescent="0.2">
      <c r="A111" s="12"/>
      <c r="B111" s="13"/>
      <c r="C111" s="13"/>
      <c r="D111" s="63"/>
      <c r="E111" s="63"/>
      <c r="F111" s="63"/>
      <c r="G111" s="63"/>
      <c r="H111" s="65"/>
      <c r="I111" s="23"/>
      <c r="J111" s="23"/>
      <c r="K111" s="23"/>
      <c r="L111" s="13"/>
    </row>
    <row r="112" spans="1:12" s="2" customFormat="1" ht="11.25" customHeight="1" x14ac:dyDescent="0.2">
      <c r="A112" s="12"/>
      <c r="B112" s="13"/>
      <c r="C112" s="59"/>
      <c r="D112" s="67"/>
      <c r="E112" s="67"/>
      <c r="F112" s="67"/>
      <c r="G112" s="69"/>
      <c r="H112" s="63"/>
      <c r="I112" s="63"/>
      <c r="J112" s="63"/>
      <c r="K112" s="13"/>
      <c r="L112" s="13"/>
    </row>
    <row r="113" spans="1:12" s="2" customFormat="1" ht="11.25" customHeight="1" x14ac:dyDescent="0.2">
      <c r="A113" s="12"/>
      <c r="B113" s="13"/>
      <c r="C113" s="59"/>
      <c r="D113" s="13"/>
      <c r="E113" s="13"/>
      <c r="F113" s="13"/>
      <c r="G113" s="13"/>
      <c r="H113" s="23"/>
      <c r="I113" s="23"/>
      <c r="J113" s="22"/>
      <c r="K113" s="22"/>
      <c r="L113" s="13"/>
    </row>
    <row r="117" spans="1:12" ht="11.25" customHeight="1" x14ac:dyDescent="0.25">
      <c r="A117" s="28"/>
    </row>
    <row r="118" spans="1:12" ht="11.25" customHeight="1" x14ac:dyDescent="0.25"/>
    <row r="119" spans="1:12" ht="11.25" customHeight="1" x14ac:dyDescent="0.25"/>
    <row r="120" spans="1:12" ht="11.25" customHeight="1" x14ac:dyDescent="0.25">
      <c r="B120" s="28"/>
      <c r="C120" s="28"/>
    </row>
    <row r="121" spans="1:12" ht="11.25" customHeight="1" x14ac:dyDescent="0.25">
      <c r="A121" s="28"/>
      <c r="B121" s="28"/>
      <c r="C121" s="28"/>
    </row>
    <row r="122" spans="1:12" ht="11.25" customHeight="1" x14ac:dyDescent="0.25">
      <c r="A122" s="28"/>
      <c r="B122" s="28"/>
      <c r="C122" s="28"/>
    </row>
    <row r="123" spans="1:12" ht="11.25" customHeight="1" x14ac:dyDescent="0.25"/>
    <row r="124" spans="1:12" ht="11.25" customHeight="1" x14ac:dyDescent="0.25"/>
    <row r="125" spans="1:12" ht="11.25" customHeight="1" x14ac:dyDescent="0.25"/>
    <row r="126" spans="1:12" ht="11.25" customHeight="1" x14ac:dyDescent="0.25"/>
    <row r="127" spans="1:12" ht="11.25" customHeight="1" x14ac:dyDescent="0.25"/>
    <row r="128" spans="1:12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</sheetData>
  <phoneticPr fontId="5" type="noConversion"/>
  <conditionalFormatting sqref="F91:F113 G90 F62:F89 F6:F54">
    <cfRule type="cellIs" dxfId="5" priority="93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2651-B131-450F-85A8-3BE7BCAE50AB}">
  <sheetPr>
    <tabColor theme="6" tint="0.59999389629810485"/>
  </sheetPr>
  <dimension ref="A1:GM25"/>
  <sheetViews>
    <sheetView workbookViewId="0">
      <selection activeCell="F14" sqref="F14"/>
    </sheetView>
  </sheetViews>
  <sheetFormatPr defaultRowHeight="13.2" x14ac:dyDescent="0.25"/>
  <cols>
    <col min="1" max="1" width="26.109375" customWidth="1"/>
    <col min="5" max="5" width="10" customWidth="1"/>
    <col min="6" max="6" width="9.77734375" customWidth="1"/>
  </cols>
  <sheetData>
    <row r="1" spans="1:195" s="8" customFormat="1" ht="66.75" customHeight="1" x14ac:dyDescent="0.3">
      <c r="A1" s="1" t="s">
        <v>215</v>
      </c>
      <c r="B1" s="2"/>
      <c r="C1" s="3"/>
      <c r="D1" s="4"/>
      <c r="E1" s="5"/>
      <c r="F1" s="5"/>
      <c r="G1" s="5"/>
      <c r="H1" s="6"/>
      <c r="I1" s="5"/>
      <c r="J1" s="4"/>
      <c r="K1" s="2"/>
      <c r="L1" s="4"/>
      <c r="M1" s="4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</row>
    <row r="2" spans="1:195" s="340" customFormat="1" ht="10.199999999999999" x14ac:dyDescent="0.2">
      <c r="A2" s="147"/>
      <c r="B2" s="147"/>
      <c r="C2" s="148"/>
      <c r="D2" s="446" t="s">
        <v>462</v>
      </c>
      <c r="E2" s="149"/>
      <c r="F2" s="149"/>
      <c r="G2" s="415"/>
      <c r="H2" s="415"/>
      <c r="I2" s="415"/>
      <c r="J2" s="339"/>
      <c r="K2" s="339"/>
      <c r="L2" s="415"/>
      <c r="M2" s="416"/>
      <c r="N2" s="417"/>
      <c r="O2" s="416"/>
      <c r="P2" s="415"/>
      <c r="Q2" s="415"/>
      <c r="R2" s="415"/>
      <c r="S2" s="415"/>
      <c r="T2" s="416"/>
      <c r="U2" s="339"/>
    </row>
    <row r="3" spans="1:195" s="340" customFormat="1" ht="10.199999999999999" x14ac:dyDescent="0.2">
      <c r="A3" s="153"/>
      <c r="B3" s="153"/>
      <c r="C3" s="154"/>
      <c r="D3" s="447"/>
      <c r="E3" s="155"/>
      <c r="F3" s="155"/>
      <c r="G3" s="415"/>
      <c r="H3" s="415"/>
      <c r="I3" s="415"/>
      <c r="J3" s="339"/>
      <c r="K3" s="339"/>
      <c r="L3" s="415"/>
      <c r="M3" s="416"/>
      <c r="N3" s="416"/>
      <c r="O3" s="416"/>
      <c r="P3" s="415"/>
      <c r="Q3" s="415"/>
      <c r="R3" s="415"/>
      <c r="S3" s="415"/>
      <c r="T3" s="416"/>
      <c r="U3" s="339"/>
    </row>
    <row r="4" spans="1:195" s="340" customFormat="1" ht="10.199999999999999" x14ac:dyDescent="0.2">
      <c r="A4" s="158" t="s">
        <v>42</v>
      </c>
      <c r="B4" s="158" t="s">
        <v>43</v>
      </c>
      <c r="C4" s="159" t="s">
        <v>2</v>
      </c>
      <c r="D4" s="448"/>
      <c r="E4" s="160" t="s">
        <v>463</v>
      </c>
      <c r="F4" s="160" t="s">
        <v>464</v>
      </c>
      <c r="G4" s="415"/>
      <c r="H4" s="415"/>
      <c r="I4" s="415"/>
      <c r="J4" s="339"/>
      <c r="K4" s="339"/>
      <c r="L4" s="415"/>
      <c r="M4" s="418"/>
      <c r="N4" s="419"/>
      <c r="O4" s="416"/>
      <c r="P4" s="415"/>
      <c r="Q4" s="415"/>
      <c r="R4" s="415"/>
      <c r="S4" s="415"/>
      <c r="T4" s="416"/>
      <c r="U4" s="339"/>
    </row>
    <row r="5" spans="1:195" s="340" customFormat="1" ht="13.8" x14ac:dyDescent="0.25">
      <c r="A5" s="164"/>
      <c r="B5" s="164" t="s">
        <v>14</v>
      </c>
      <c r="C5" s="165" t="s">
        <v>14</v>
      </c>
      <c r="D5" s="376" t="s">
        <v>274</v>
      </c>
      <c r="E5" s="376" t="s">
        <v>274</v>
      </c>
      <c r="F5" s="376" t="s">
        <v>274</v>
      </c>
      <c r="G5" s="420"/>
      <c r="H5" s="420"/>
      <c r="I5" s="420"/>
      <c r="J5" s="420"/>
      <c r="K5" s="420"/>
      <c r="L5" s="420"/>
      <c r="M5" s="2"/>
      <c r="N5" s="421" t="s">
        <v>462</v>
      </c>
      <c r="O5" s="422" t="s">
        <v>463</v>
      </c>
      <c r="P5" s="422" t="s">
        <v>464</v>
      </c>
      <c r="Q5" s="420"/>
      <c r="R5" s="420"/>
      <c r="S5" s="420"/>
      <c r="T5" s="420"/>
      <c r="U5" s="339"/>
      <c r="W5" s="423"/>
      <c r="X5" s="423"/>
    </row>
    <row r="6" spans="1:195" s="2" customFormat="1" ht="10.199999999999999" x14ac:dyDescent="0.2">
      <c r="A6" s="236" t="s">
        <v>199</v>
      </c>
      <c r="B6" s="13">
        <v>17</v>
      </c>
      <c r="C6" s="13">
        <v>240620</v>
      </c>
      <c r="D6" s="21">
        <v>221</v>
      </c>
      <c r="E6" s="108" t="s">
        <v>465</v>
      </c>
      <c r="F6" s="13" t="s">
        <v>465</v>
      </c>
      <c r="G6" s="13"/>
      <c r="H6" s="13"/>
      <c r="I6" s="13" t="s">
        <v>466</v>
      </c>
      <c r="J6" s="2" t="s">
        <v>467</v>
      </c>
      <c r="L6" s="13"/>
      <c r="M6" s="13" t="s">
        <v>468</v>
      </c>
      <c r="N6" s="13">
        <v>1</v>
      </c>
      <c r="O6" s="13">
        <v>5</v>
      </c>
      <c r="P6" s="13">
        <v>0.1</v>
      </c>
      <c r="Q6" s="13"/>
      <c r="R6" s="13"/>
      <c r="S6" s="13"/>
      <c r="T6" s="13"/>
      <c r="U6" s="13"/>
    </row>
    <row r="7" spans="1:195" s="2" customFormat="1" ht="10.199999999999999" x14ac:dyDescent="0.2">
      <c r="B7" s="320">
        <v>17</v>
      </c>
      <c r="C7" s="384" t="s">
        <v>32</v>
      </c>
      <c r="D7" s="13" t="s">
        <v>446</v>
      </c>
      <c r="E7" s="13" t="s">
        <v>446</v>
      </c>
      <c r="F7" s="13" t="s">
        <v>446</v>
      </c>
      <c r="G7" s="13"/>
      <c r="H7" s="13"/>
      <c r="I7" s="13" t="s">
        <v>469</v>
      </c>
      <c r="J7" s="2" t="s">
        <v>470</v>
      </c>
      <c r="L7" s="13"/>
      <c r="M7" s="2" t="s">
        <v>471</v>
      </c>
      <c r="N7" s="13">
        <v>3</v>
      </c>
      <c r="O7" s="13">
        <v>3.3</v>
      </c>
      <c r="P7" s="13">
        <v>3.8</v>
      </c>
      <c r="Q7" s="13"/>
      <c r="R7" s="13"/>
      <c r="S7" s="13"/>
      <c r="T7" s="13"/>
      <c r="U7" s="13"/>
    </row>
    <row r="8" spans="1:195" s="2" customFormat="1" ht="10.199999999999999" x14ac:dyDescent="0.2">
      <c r="A8" s="424" t="s">
        <v>439</v>
      </c>
      <c r="C8" s="13"/>
      <c r="D8" s="426">
        <f>AVERAGE(D6:D7)</f>
        <v>221</v>
      </c>
      <c r="E8" s="108"/>
      <c r="F8" s="108"/>
      <c r="G8" s="13"/>
      <c r="H8" s="13"/>
      <c r="I8" s="13"/>
      <c r="J8" s="13"/>
      <c r="K8" s="13"/>
      <c r="L8" s="13"/>
      <c r="Q8" s="13"/>
      <c r="R8" s="13"/>
      <c r="S8" s="13"/>
      <c r="T8" s="13"/>
      <c r="U8" s="13"/>
    </row>
    <row r="9" spans="1:195" s="2" customFormat="1" ht="10.199999999999999" x14ac:dyDescent="0.2"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195" s="2" customFormat="1" ht="10.199999999999999" x14ac:dyDescent="0.2">
      <c r="A10" s="425" t="s">
        <v>201</v>
      </c>
      <c r="B10" s="108">
        <v>21</v>
      </c>
      <c r="C10" s="108">
        <v>240620</v>
      </c>
      <c r="D10" s="108">
        <v>85.4</v>
      </c>
      <c r="E10" s="108" t="s">
        <v>465</v>
      </c>
      <c r="F10" s="108" t="s">
        <v>465</v>
      </c>
    </row>
    <row r="11" spans="1:195" s="2" customFormat="1" ht="10.199999999999999" x14ac:dyDescent="0.2">
      <c r="B11" s="320">
        <v>21</v>
      </c>
      <c r="C11" s="104" t="s">
        <v>32</v>
      </c>
      <c r="D11" s="13" t="s">
        <v>446</v>
      </c>
      <c r="E11" s="13" t="s">
        <v>446</v>
      </c>
      <c r="F11" s="13" t="s">
        <v>446</v>
      </c>
    </row>
    <row r="12" spans="1:195" s="2" customFormat="1" ht="10.199999999999999" x14ac:dyDescent="0.2">
      <c r="A12" s="424" t="s">
        <v>439</v>
      </c>
      <c r="C12" s="108"/>
      <c r="D12" s="426">
        <f>AVERAGE(D10:D11)</f>
        <v>85.4</v>
      </c>
      <c r="E12" s="108"/>
      <c r="F12" s="108"/>
    </row>
    <row r="13" spans="1:195" s="2" customFormat="1" ht="10.199999999999999" x14ac:dyDescent="0.2"/>
    <row r="14" spans="1:195" s="2" customFormat="1" ht="10.199999999999999" x14ac:dyDescent="0.2">
      <c r="B14" s="13"/>
    </row>
    <row r="15" spans="1:195" s="2" customFormat="1" ht="10.199999999999999" x14ac:dyDescent="0.2">
      <c r="A15" s="2" t="s">
        <v>472</v>
      </c>
      <c r="B15" s="13"/>
    </row>
    <row r="16" spans="1:195" s="2" customFormat="1" ht="10.199999999999999" x14ac:dyDescent="0.2">
      <c r="B16" s="13"/>
    </row>
    <row r="17" spans="1:9" s="2" customFormat="1" ht="15.6" x14ac:dyDescent="0.3">
      <c r="A17" s="377" t="s">
        <v>431</v>
      </c>
      <c r="B17" s="427"/>
      <c r="C17" s="233"/>
      <c r="D17" s="378"/>
      <c r="E17" s="378"/>
      <c r="F17" s="233"/>
      <c r="G17" s="233"/>
      <c r="H17" s="233"/>
      <c r="I17" s="233"/>
    </row>
    <row r="18" spans="1:9" s="2" customFormat="1" ht="10.199999999999999" x14ac:dyDescent="0.2">
      <c r="B18" s="449" t="s">
        <v>473</v>
      </c>
      <c r="C18" s="449"/>
      <c r="D18" s="450" t="s">
        <v>474</v>
      </c>
      <c r="E18" s="450"/>
      <c r="F18" s="451" t="s">
        <v>473</v>
      </c>
      <c r="G18" s="449"/>
      <c r="H18" s="450" t="s">
        <v>474</v>
      </c>
      <c r="I18" s="450"/>
    </row>
    <row r="19" spans="1:9" s="2" customFormat="1" ht="12.6" x14ac:dyDescent="0.25">
      <c r="B19" s="444" t="s">
        <v>480</v>
      </c>
      <c r="C19" s="444"/>
      <c r="D19" s="444"/>
      <c r="E19" s="444"/>
      <c r="F19" s="445" t="s">
        <v>274</v>
      </c>
      <c r="G19" s="444"/>
      <c r="H19" s="444"/>
      <c r="I19" s="444"/>
    </row>
    <row r="20" spans="1:9" s="2" customFormat="1" ht="10.199999999999999" x14ac:dyDescent="0.2">
      <c r="A20" s="428" t="s">
        <v>475</v>
      </c>
      <c r="B20" s="452">
        <v>0.1</v>
      </c>
      <c r="C20" s="452"/>
      <c r="D20" s="452">
        <v>0.01</v>
      </c>
      <c r="E20" s="452"/>
      <c r="F20" s="453">
        <f>B20*1000</f>
        <v>100</v>
      </c>
      <c r="G20" s="452"/>
      <c r="H20" s="452">
        <f>D20*1000</f>
        <v>10</v>
      </c>
      <c r="I20" s="452"/>
    </row>
    <row r="21" spans="1:9" s="2" customFormat="1" ht="10.199999999999999" x14ac:dyDescent="0.2">
      <c r="A21" s="2" t="s">
        <v>476</v>
      </c>
      <c r="B21" s="449">
        <v>0.1</v>
      </c>
      <c r="C21" s="449"/>
      <c r="D21" s="449">
        <v>0.1</v>
      </c>
      <c r="E21" s="449"/>
      <c r="F21" s="451">
        <f>B21*1000</f>
        <v>100</v>
      </c>
      <c r="G21" s="449"/>
      <c r="H21" s="449">
        <f>D21*1000</f>
        <v>100</v>
      </c>
      <c r="I21" s="449"/>
    </row>
    <row r="22" spans="1:9" s="2" customFormat="1" ht="10.199999999999999" x14ac:dyDescent="0.2">
      <c r="A22" s="2" t="s">
        <v>477</v>
      </c>
      <c r="B22" s="449">
        <v>3.4999999999999997E-5</v>
      </c>
      <c r="C22" s="449"/>
      <c r="D22" s="449">
        <v>6.9999999999999999E-6</v>
      </c>
      <c r="E22" s="449"/>
      <c r="F22" s="451">
        <f>B22*1000</f>
        <v>3.4999999999999996E-2</v>
      </c>
      <c r="G22" s="449"/>
      <c r="H22" s="449">
        <f>D22*1000</f>
        <v>7.0000000000000001E-3</v>
      </c>
      <c r="I22" s="449"/>
    </row>
    <row r="23" spans="1:9" s="2" customFormat="1" ht="10.199999999999999" x14ac:dyDescent="0.2">
      <c r="A23" s="44" t="s">
        <v>478</v>
      </c>
      <c r="B23" s="454">
        <v>4.0000000000000002E-4</v>
      </c>
      <c r="C23" s="454"/>
      <c r="D23" s="454">
        <v>8.0000000000000007E-5</v>
      </c>
      <c r="E23" s="454"/>
      <c r="F23" s="455">
        <f>B23*1000</f>
        <v>0.4</v>
      </c>
      <c r="G23" s="454"/>
      <c r="H23" s="454">
        <f>D23*1000</f>
        <v>0.08</v>
      </c>
      <c r="I23" s="454"/>
    </row>
    <row r="25" spans="1:9" x14ac:dyDescent="0.25">
      <c r="A25" s="305" t="s">
        <v>479</v>
      </c>
      <c r="B25" s="380"/>
    </row>
  </sheetData>
  <mergeCells count="23"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9:E19"/>
    <mergeCell ref="F19:I19"/>
    <mergeCell ref="D2:D4"/>
    <mergeCell ref="B18:C18"/>
    <mergeCell ref="D18:E18"/>
    <mergeCell ref="F18:G18"/>
    <mergeCell ref="H18:I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B8CB-8D97-40AD-8047-182FD80C9922}">
  <sheetPr>
    <tabColor theme="6" tint="0.59999389629810485"/>
  </sheetPr>
  <dimension ref="A1:HQ39"/>
  <sheetViews>
    <sheetView workbookViewId="0">
      <selection activeCell="J17" sqref="J17"/>
    </sheetView>
  </sheetViews>
  <sheetFormatPr defaultRowHeight="13.2" x14ac:dyDescent="0.25"/>
  <cols>
    <col min="1" max="1" width="26.109375" customWidth="1"/>
    <col min="2" max="2" width="7.6640625" customWidth="1"/>
    <col min="3" max="3" width="5.6640625" bestFit="1" customWidth="1"/>
    <col min="4" max="4" width="5.88671875" customWidth="1"/>
    <col min="5" max="5" width="7" customWidth="1"/>
    <col min="6" max="6" width="6.21875" bestFit="1" customWidth="1"/>
    <col min="7" max="7" width="5.44140625" bestFit="1" customWidth="1"/>
    <col min="8" max="8" width="6.88671875" bestFit="1" customWidth="1"/>
    <col min="9" max="9" width="7.44140625" bestFit="1" customWidth="1"/>
    <col min="10" max="10" width="4.5546875" bestFit="1" customWidth="1"/>
    <col min="11" max="11" width="5.6640625" bestFit="1" customWidth="1"/>
    <col min="12" max="12" width="4.5546875" bestFit="1" customWidth="1"/>
    <col min="13" max="13" width="5.21875" bestFit="1" customWidth="1"/>
    <col min="14" max="17" width="7.44140625" bestFit="1" customWidth="1"/>
    <col min="18" max="18" width="8.44140625" bestFit="1" customWidth="1"/>
    <col min="19" max="19" width="7.21875" bestFit="1" customWidth="1"/>
    <col min="20" max="20" width="8.88671875" bestFit="1" customWidth="1"/>
    <col min="21" max="21" width="9.44140625" bestFit="1" customWidth="1"/>
    <col min="22" max="22" width="5.109375" bestFit="1" customWidth="1"/>
    <col min="23" max="23" width="9.44140625" bestFit="1" customWidth="1"/>
    <col min="24" max="25" width="7.21875" bestFit="1" customWidth="1"/>
  </cols>
  <sheetData>
    <row r="1" spans="1:225" s="8" customFormat="1" ht="75.75" customHeight="1" x14ac:dyDescent="0.3">
      <c r="A1" s="1" t="s">
        <v>215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</row>
    <row r="2" spans="1:225" x14ac:dyDescent="0.25">
      <c r="A2" s="81"/>
      <c r="B2" s="81"/>
      <c r="C2" s="81"/>
      <c r="D2" s="82"/>
      <c r="E2" s="83"/>
      <c r="F2" s="83"/>
      <c r="G2" s="84"/>
      <c r="H2" s="82"/>
      <c r="I2" s="83"/>
      <c r="J2" s="83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5"/>
      <c r="X2" s="85"/>
      <c r="Y2" s="239"/>
    </row>
    <row r="3" spans="1:225" x14ac:dyDescent="0.25">
      <c r="A3" s="86"/>
      <c r="B3" s="86"/>
      <c r="C3" s="86"/>
      <c r="D3" s="87" t="s">
        <v>242</v>
      </c>
      <c r="E3" s="88" t="s">
        <v>243</v>
      </c>
      <c r="F3" s="88" t="s">
        <v>244</v>
      </c>
      <c r="G3" s="88" t="s">
        <v>245</v>
      </c>
      <c r="H3" s="87" t="s">
        <v>246</v>
      </c>
      <c r="I3" s="89" t="s">
        <v>247</v>
      </c>
      <c r="J3" s="88" t="s">
        <v>248</v>
      </c>
      <c r="K3" s="88" t="s">
        <v>249</v>
      </c>
      <c r="L3" s="89" t="s">
        <v>250</v>
      </c>
      <c r="M3" s="89" t="s">
        <v>251</v>
      </c>
      <c r="N3" s="89" t="s">
        <v>252</v>
      </c>
      <c r="O3" s="89" t="s">
        <v>252</v>
      </c>
      <c r="P3" s="89" t="s">
        <v>253</v>
      </c>
      <c r="Q3" s="89" t="s">
        <v>254</v>
      </c>
      <c r="R3" s="89" t="s">
        <v>255</v>
      </c>
      <c r="S3" s="89" t="s">
        <v>256</v>
      </c>
      <c r="T3" s="89" t="s">
        <v>257</v>
      </c>
      <c r="U3" s="89" t="s">
        <v>258</v>
      </c>
      <c r="V3" s="90" t="s">
        <v>259</v>
      </c>
      <c r="W3" s="90" t="s">
        <v>260</v>
      </c>
      <c r="X3" s="90" t="s">
        <v>261</v>
      </c>
      <c r="Y3" s="240" t="s">
        <v>182</v>
      </c>
    </row>
    <row r="4" spans="1:225" x14ac:dyDescent="0.25">
      <c r="A4" s="91" t="s">
        <v>42</v>
      </c>
      <c r="B4" s="91" t="s">
        <v>43</v>
      </c>
      <c r="C4" s="91" t="s">
        <v>2</v>
      </c>
      <c r="D4" s="92" t="s">
        <v>262</v>
      </c>
      <c r="E4" s="93" t="s">
        <v>263</v>
      </c>
      <c r="F4" s="92"/>
      <c r="G4" s="93" t="s">
        <v>264</v>
      </c>
      <c r="H4" s="92"/>
      <c r="I4" s="93"/>
      <c r="J4" s="92" t="s">
        <v>265</v>
      </c>
      <c r="K4" s="92"/>
      <c r="L4" s="93"/>
      <c r="M4" s="92" t="s">
        <v>264</v>
      </c>
      <c r="N4" s="93" t="s">
        <v>266</v>
      </c>
      <c r="O4" s="92" t="s">
        <v>267</v>
      </c>
      <c r="P4" s="93" t="s">
        <v>268</v>
      </c>
      <c r="Q4" s="93" t="s">
        <v>268</v>
      </c>
      <c r="R4" s="92" t="s">
        <v>269</v>
      </c>
      <c r="S4" s="93" t="s">
        <v>270</v>
      </c>
      <c r="T4" s="92" t="s">
        <v>266</v>
      </c>
      <c r="U4" s="93" t="s">
        <v>271</v>
      </c>
      <c r="V4" s="94" t="s">
        <v>264</v>
      </c>
      <c r="W4" s="94" t="s">
        <v>272</v>
      </c>
      <c r="X4" s="94" t="s">
        <v>273</v>
      </c>
      <c r="Y4" s="241" t="s">
        <v>187</v>
      </c>
    </row>
    <row r="5" spans="1:225" x14ac:dyDescent="0.25">
      <c r="A5" s="95"/>
      <c r="B5" s="91" t="s">
        <v>14</v>
      </c>
      <c r="C5" s="86" t="s">
        <v>14</v>
      </c>
      <c r="D5" s="96" t="s">
        <v>274</v>
      </c>
      <c r="E5" s="92" t="s">
        <v>274</v>
      </c>
      <c r="F5" s="92" t="s">
        <v>274</v>
      </c>
      <c r="G5" s="92" t="s">
        <v>274</v>
      </c>
      <c r="H5" s="92" t="s">
        <v>274</v>
      </c>
      <c r="I5" s="92" t="s">
        <v>274</v>
      </c>
      <c r="J5" s="92" t="s">
        <v>274</v>
      </c>
      <c r="K5" s="92" t="s">
        <v>274</v>
      </c>
      <c r="L5" s="92" t="s">
        <v>274</v>
      </c>
      <c r="M5" s="92" t="s">
        <v>274</v>
      </c>
      <c r="N5" s="92" t="s">
        <v>274</v>
      </c>
      <c r="O5" s="92" t="s">
        <v>274</v>
      </c>
      <c r="P5" s="92" t="s">
        <v>274</v>
      </c>
      <c r="Q5" s="92" t="s">
        <v>274</v>
      </c>
      <c r="R5" s="92" t="s">
        <v>274</v>
      </c>
      <c r="S5" s="92" t="s">
        <v>274</v>
      </c>
      <c r="T5" s="92" t="s">
        <v>274</v>
      </c>
      <c r="U5" s="92" t="s">
        <v>274</v>
      </c>
      <c r="V5" s="94" t="s">
        <v>274</v>
      </c>
      <c r="W5" s="94" t="s">
        <v>274</v>
      </c>
      <c r="X5" s="94" t="s">
        <v>274</v>
      </c>
      <c r="Y5" s="242"/>
    </row>
    <row r="6" spans="1:225" x14ac:dyDescent="0.25">
      <c r="A6" s="107" t="s">
        <v>189</v>
      </c>
      <c r="B6" s="108" t="s">
        <v>190</v>
      </c>
      <c r="C6" s="97">
        <v>45372</v>
      </c>
      <c r="D6" s="170" t="s">
        <v>276</v>
      </c>
      <c r="E6" s="99" t="s">
        <v>276</v>
      </c>
      <c r="F6" s="99" t="s">
        <v>193</v>
      </c>
      <c r="G6" s="99" t="s">
        <v>277</v>
      </c>
      <c r="H6" s="99" t="s">
        <v>278</v>
      </c>
      <c r="I6" s="170">
        <v>0.57999999999999996</v>
      </c>
      <c r="J6" s="98" t="s">
        <v>279</v>
      </c>
      <c r="K6" s="99" t="s">
        <v>276</v>
      </c>
      <c r="L6" s="99" t="s">
        <v>276</v>
      </c>
      <c r="M6" s="99" t="s">
        <v>193</v>
      </c>
      <c r="N6" s="99" t="s">
        <v>276</v>
      </c>
      <c r="O6" s="98" t="s">
        <v>278</v>
      </c>
      <c r="P6" s="98">
        <v>0.27</v>
      </c>
      <c r="Q6" s="98" t="s">
        <v>278</v>
      </c>
      <c r="R6" s="98" t="s">
        <v>278</v>
      </c>
      <c r="S6" s="102" t="s">
        <v>276</v>
      </c>
      <c r="T6" s="101" t="s">
        <v>276</v>
      </c>
      <c r="U6" s="101" t="s">
        <v>278</v>
      </c>
      <c r="V6" s="101" t="s">
        <v>280</v>
      </c>
      <c r="W6" s="100" t="s">
        <v>281</v>
      </c>
      <c r="X6" s="100" t="s">
        <v>282</v>
      </c>
      <c r="Y6" s="100">
        <v>24110843</v>
      </c>
    </row>
    <row r="7" spans="1:225" x14ac:dyDescent="0.25">
      <c r="A7" s="12" t="s">
        <v>189</v>
      </c>
      <c r="B7" s="13" t="s">
        <v>190</v>
      </c>
      <c r="C7" s="103">
        <v>45463</v>
      </c>
      <c r="D7" s="175" t="s">
        <v>276</v>
      </c>
      <c r="E7" s="176" t="s">
        <v>276</v>
      </c>
      <c r="F7" s="176" t="s">
        <v>193</v>
      </c>
      <c r="G7" s="176" t="s">
        <v>277</v>
      </c>
      <c r="H7" s="234" t="s">
        <v>278</v>
      </c>
      <c r="I7" s="175">
        <v>1</v>
      </c>
      <c r="J7" s="175">
        <v>1.4</v>
      </c>
      <c r="K7" s="234" t="s">
        <v>276</v>
      </c>
      <c r="L7" s="175">
        <v>0.8</v>
      </c>
      <c r="M7" s="175">
        <v>3.2</v>
      </c>
      <c r="N7" s="176" t="s">
        <v>276</v>
      </c>
      <c r="O7" s="234">
        <v>0.52</v>
      </c>
      <c r="P7" s="175">
        <v>0.54</v>
      </c>
      <c r="Q7" s="234">
        <v>1.1000000000000001</v>
      </c>
      <c r="R7" s="234">
        <v>0.61</v>
      </c>
      <c r="S7" s="250">
        <v>0.76</v>
      </c>
      <c r="T7" s="251" t="s">
        <v>276</v>
      </c>
      <c r="U7" s="251">
        <v>0.64</v>
      </c>
      <c r="V7" s="251" t="s">
        <v>280</v>
      </c>
      <c r="W7" s="245">
        <v>3.6</v>
      </c>
      <c r="X7" s="245">
        <v>3.8</v>
      </c>
      <c r="Y7" s="105">
        <v>24270079</v>
      </c>
    </row>
    <row r="8" spans="1:225" x14ac:dyDescent="0.25">
      <c r="A8" s="12" t="s">
        <v>189</v>
      </c>
      <c r="B8" s="13" t="s">
        <v>190</v>
      </c>
      <c r="C8" s="103">
        <v>45547</v>
      </c>
      <c r="D8" s="234" t="s">
        <v>276</v>
      </c>
      <c r="E8" s="176" t="s">
        <v>276</v>
      </c>
      <c r="F8" s="176" t="s">
        <v>193</v>
      </c>
      <c r="G8" s="176" t="s">
        <v>277</v>
      </c>
      <c r="H8" s="176" t="s">
        <v>278</v>
      </c>
      <c r="I8" s="175">
        <v>0.81</v>
      </c>
      <c r="J8" s="175">
        <v>1.1000000000000001</v>
      </c>
      <c r="K8" s="176" t="s">
        <v>276</v>
      </c>
      <c r="L8" s="234">
        <v>0.74</v>
      </c>
      <c r="M8" s="176" t="s">
        <v>193</v>
      </c>
      <c r="N8" s="176" t="s">
        <v>276</v>
      </c>
      <c r="O8" s="176">
        <v>0.43</v>
      </c>
      <c r="P8" s="234">
        <v>0.23</v>
      </c>
      <c r="Q8" s="234">
        <v>0.28000000000000003</v>
      </c>
      <c r="R8" s="234">
        <v>0.47</v>
      </c>
      <c r="S8" s="250" t="s">
        <v>276</v>
      </c>
      <c r="T8" s="251" t="s">
        <v>276</v>
      </c>
      <c r="U8" s="251">
        <v>0.33</v>
      </c>
      <c r="V8" s="106" t="s">
        <v>280</v>
      </c>
      <c r="W8" s="245">
        <v>1.3</v>
      </c>
      <c r="X8" s="245">
        <v>3.1</v>
      </c>
      <c r="Y8" s="105">
        <v>24412848</v>
      </c>
    </row>
    <row r="9" spans="1:225" x14ac:dyDescent="0.25">
      <c r="A9" s="12" t="s">
        <v>189</v>
      </c>
      <c r="B9" s="13" t="s">
        <v>190</v>
      </c>
      <c r="C9" s="103" t="s">
        <v>32</v>
      </c>
      <c r="D9" s="234" t="s">
        <v>14</v>
      </c>
      <c r="E9" s="176" t="s">
        <v>14</v>
      </c>
      <c r="F9" s="176" t="s">
        <v>14</v>
      </c>
      <c r="G9" s="176" t="s">
        <v>14</v>
      </c>
      <c r="H9" s="176" t="s">
        <v>14</v>
      </c>
      <c r="I9" s="176" t="s">
        <v>14</v>
      </c>
      <c r="J9" s="176" t="s">
        <v>14</v>
      </c>
      <c r="K9" s="176" t="s">
        <v>14</v>
      </c>
      <c r="L9" s="176" t="s">
        <v>14</v>
      </c>
      <c r="M9" s="176" t="s">
        <v>14</v>
      </c>
      <c r="N9" s="176" t="s">
        <v>14</v>
      </c>
      <c r="O9" s="176" t="s">
        <v>14</v>
      </c>
      <c r="P9" s="176" t="s">
        <v>14</v>
      </c>
      <c r="Q9" s="176" t="s">
        <v>14</v>
      </c>
      <c r="R9" s="176" t="s">
        <v>14</v>
      </c>
      <c r="S9" s="250" t="s">
        <v>14</v>
      </c>
      <c r="T9" s="251" t="s">
        <v>14</v>
      </c>
      <c r="U9" s="251" t="s">
        <v>14</v>
      </c>
      <c r="V9" s="251" t="s">
        <v>14</v>
      </c>
      <c r="W9" s="105" t="s">
        <v>14</v>
      </c>
      <c r="X9" s="105" t="s">
        <v>14</v>
      </c>
      <c r="Y9" s="105" t="s">
        <v>14</v>
      </c>
    </row>
    <row r="10" spans="1:225" x14ac:dyDescent="0.25">
      <c r="A10" s="107" t="s">
        <v>199</v>
      </c>
      <c r="B10" s="108">
        <v>17</v>
      </c>
      <c r="C10" s="97">
        <v>45420</v>
      </c>
      <c r="D10" s="98">
        <v>0.87</v>
      </c>
      <c r="E10" s="172" t="s">
        <v>276</v>
      </c>
      <c r="F10" s="99" t="s">
        <v>240</v>
      </c>
      <c r="G10" s="99" t="s">
        <v>277</v>
      </c>
      <c r="H10" s="98" t="s">
        <v>276</v>
      </c>
      <c r="I10" s="170">
        <v>3.2</v>
      </c>
      <c r="J10" s="170">
        <v>1.3</v>
      </c>
      <c r="K10" s="170">
        <v>0.83</v>
      </c>
      <c r="L10" s="170">
        <v>3.8</v>
      </c>
      <c r="M10" s="170">
        <v>9.1</v>
      </c>
      <c r="N10" s="98" t="s">
        <v>276</v>
      </c>
      <c r="O10" s="170" t="s">
        <v>276</v>
      </c>
      <c r="P10" s="170">
        <v>1.8</v>
      </c>
      <c r="Q10" s="170" t="s">
        <v>276</v>
      </c>
      <c r="R10" s="170">
        <v>0.87</v>
      </c>
      <c r="S10" s="101" t="s">
        <v>276</v>
      </c>
      <c r="T10" s="101" t="s">
        <v>276</v>
      </c>
      <c r="U10" s="101">
        <v>0.7</v>
      </c>
      <c r="V10" s="101" t="s">
        <v>280</v>
      </c>
      <c r="W10" s="100" t="s">
        <v>280</v>
      </c>
      <c r="X10" s="100" t="s">
        <v>305</v>
      </c>
      <c r="Y10" s="100">
        <v>24137216</v>
      </c>
    </row>
    <row r="11" spans="1:225" x14ac:dyDescent="0.25">
      <c r="A11" s="12" t="s">
        <v>199</v>
      </c>
      <c r="B11" s="13">
        <v>17</v>
      </c>
      <c r="C11" s="103">
        <v>45463</v>
      </c>
      <c r="D11" s="234">
        <v>0.8</v>
      </c>
      <c r="E11" s="104" t="s">
        <v>276</v>
      </c>
      <c r="F11" s="176" t="s">
        <v>193</v>
      </c>
      <c r="G11" s="176" t="s">
        <v>277</v>
      </c>
      <c r="H11" s="234" t="s">
        <v>278</v>
      </c>
      <c r="I11" s="175">
        <v>4.4000000000000004</v>
      </c>
      <c r="J11" s="175">
        <v>3.2</v>
      </c>
      <c r="K11" s="175">
        <v>1.8</v>
      </c>
      <c r="L11" s="175">
        <v>2.4</v>
      </c>
      <c r="M11" s="175">
        <v>12</v>
      </c>
      <c r="N11" s="234" t="s">
        <v>276</v>
      </c>
      <c r="O11" s="175">
        <v>0.49</v>
      </c>
      <c r="P11" s="175">
        <v>0.57999999999999996</v>
      </c>
      <c r="Q11" s="175">
        <v>0.94</v>
      </c>
      <c r="R11" s="175">
        <v>1.1000000000000001</v>
      </c>
      <c r="S11" s="251">
        <v>2.2999999999999998</v>
      </c>
      <c r="T11" s="251" t="s">
        <v>276</v>
      </c>
      <c r="U11" s="250">
        <v>0.92</v>
      </c>
      <c r="V11" s="251">
        <v>6.3</v>
      </c>
      <c r="W11" s="245">
        <v>5.2</v>
      </c>
      <c r="X11" s="245">
        <v>14</v>
      </c>
      <c r="Y11" s="105">
        <v>24270105</v>
      </c>
    </row>
    <row r="12" spans="1:225" x14ac:dyDescent="0.25">
      <c r="A12" s="12" t="s">
        <v>199</v>
      </c>
      <c r="B12" s="13">
        <v>17</v>
      </c>
      <c r="C12" s="103">
        <v>45547</v>
      </c>
      <c r="D12" s="234" t="s">
        <v>276</v>
      </c>
      <c r="E12" s="104" t="s">
        <v>276</v>
      </c>
      <c r="F12" s="234" t="s">
        <v>193</v>
      </c>
      <c r="G12" s="234" t="s">
        <v>277</v>
      </c>
      <c r="H12" s="234" t="s">
        <v>278</v>
      </c>
      <c r="I12" s="175" t="s">
        <v>278</v>
      </c>
      <c r="J12" s="175" t="s">
        <v>278</v>
      </c>
      <c r="K12" s="175" t="s">
        <v>276</v>
      </c>
      <c r="L12" s="175" t="s">
        <v>276</v>
      </c>
      <c r="M12" s="175" t="s">
        <v>193</v>
      </c>
      <c r="N12" s="234" t="s">
        <v>276</v>
      </c>
      <c r="O12" s="234" t="s">
        <v>278</v>
      </c>
      <c r="P12" s="234" t="s">
        <v>278</v>
      </c>
      <c r="Q12" s="234" t="s">
        <v>278</v>
      </c>
      <c r="R12" s="104" t="s">
        <v>278</v>
      </c>
      <c r="S12" s="251" t="s">
        <v>276</v>
      </c>
      <c r="T12" s="251" t="s">
        <v>276</v>
      </c>
      <c r="U12" s="251" t="s">
        <v>278</v>
      </c>
      <c r="V12" s="251" t="s">
        <v>280</v>
      </c>
      <c r="W12" s="105" t="s">
        <v>281</v>
      </c>
      <c r="X12" s="105" t="s">
        <v>282</v>
      </c>
      <c r="Y12" s="105">
        <v>24412854</v>
      </c>
    </row>
    <row r="13" spans="1:225" x14ac:dyDescent="0.25">
      <c r="A13" s="12" t="s">
        <v>199</v>
      </c>
      <c r="B13" s="13">
        <v>17</v>
      </c>
      <c r="C13" s="103" t="s">
        <v>32</v>
      </c>
      <c r="D13" s="104" t="s">
        <v>14</v>
      </c>
      <c r="E13" s="104" t="s">
        <v>14</v>
      </c>
      <c r="F13" s="104" t="s">
        <v>14</v>
      </c>
      <c r="G13" s="104" t="s">
        <v>14</v>
      </c>
      <c r="H13" s="104" t="s">
        <v>14</v>
      </c>
      <c r="I13" s="104" t="s">
        <v>14</v>
      </c>
      <c r="J13" s="104" t="s">
        <v>14</v>
      </c>
      <c r="K13" s="104" t="s">
        <v>14</v>
      </c>
      <c r="L13" s="104" t="s">
        <v>14</v>
      </c>
      <c r="M13" s="104" t="s">
        <v>14</v>
      </c>
      <c r="N13" s="104" t="s">
        <v>14</v>
      </c>
      <c r="O13" s="104" t="s">
        <v>14</v>
      </c>
      <c r="P13" s="104" t="s">
        <v>14</v>
      </c>
      <c r="Q13" s="104" t="s">
        <v>14</v>
      </c>
      <c r="R13" s="104" t="s">
        <v>14</v>
      </c>
      <c r="S13" s="106" t="s">
        <v>14</v>
      </c>
      <c r="T13" s="106" t="s">
        <v>14</v>
      </c>
      <c r="U13" s="106" t="s">
        <v>14</v>
      </c>
      <c r="V13" s="106" t="s">
        <v>14</v>
      </c>
      <c r="W13" s="105" t="s">
        <v>14</v>
      </c>
      <c r="X13" s="105" t="s">
        <v>14</v>
      </c>
      <c r="Y13" s="105" t="s">
        <v>14</v>
      </c>
    </row>
    <row r="14" spans="1:225" x14ac:dyDescent="0.25">
      <c r="A14" s="107" t="s">
        <v>202</v>
      </c>
      <c r="B14" s="108" t="s">
        <v>203</v>
      </c>
      <c r="C14" s="97">
        <v>45463</v>
      </c>
      <c r="D14" s="98" t="s">
        <v>276</v>
      </c>
      <c r="E14" s="172" t="s">
        <v>276</v>
      </c>
      <c r="F14" s="172" t="s">
        <v>193</v>
      </c>
      <c r="G14" s="172" t="s">
        <v>277</v>
      </c>
      <c r="H14" s="172" t="s">
        <v>278</v>
      </c>
      <c r="I14" s="98">
        <v>0.87</v>
      </c>
      <c r="J14" s="98">
        <v>0.93</v>
      </c>
      <c r="K14" s="172" t="s">
        <v>276</v>
      </c>
      <c r="L14" s="170">
        <v>1</v>
      </c>
      <c r="M14" s="172" t="s">
        <v>193</v>
      </c>
      <c r="N14" s="172" t="s">
        <v>276</v>
      </c>
      <c r="O14" s="98">
        <v>0.36</v>
      </c>
      <c r="P14" s="98">
        <v>0.57999999999999996</v>
      </c>
      <c r="Q14" s="98">
        <v>0.56999999999999995</v>
      </c>
      <c r="R14" s="98">
        <v>0.35</v>
      </c>
      <c r="S14" s="102">
        <v>1.1000000000000001</v>
      </c>
      <c r="T14" s="101" t="s">
        <v>276</v>
      </c>
      <c r="U14" s="101">
        <v>0.46</v>
      </c>
      <c r="V14" s="101" t="s">
        <v>280</v>
      </c>
      <c r="W14" s="294">
        <v>3.1</v>
      </c>
      <c r="X14" s="294">
        <v>3.2</v>
      </c>
      <c r="Y14" s="100">
        <v>24270142</v>
      </c>
    </row>
    <row r="15" spans="1:225" x14ac:dyDescent="0.25">
      <c r="A15" s="12" t="s">
        <v>202</v>
      </c>
      <c r="B15" s="13" t="s">
        <v>203</v>
      </c>
      <c r="C15" s="103" t="s">
        <v>32</v>
      </c>
      <c r="D15" s="234" t="s">
        <v>14</v>
      </c>
      <c r="E15" s="176" t="s">
        <v>14</v>
      </c>
      <c r="F15" s="176" t="s">
        <v>14</v>
      </c>
      <c r="G15" s="176" t="s">
        <v>14</v>
      </c>
      <c r="H15" s="176" t="s">
        <v>14</v>
      </c>
      <c r="I15" s="176" t="s">
        <v>14</v>
      </c>
      <c r="J15" s="176" t="s">
        <v>14</v>
      </c>
      <c r="K15" s="176" t="s">
        <v>14</v>
      </c>
      <c r="L15" s="176" t="s">
        <v>14</v>
      </c>
      <c r="M15" s="176" t="s">
        <v>14</v>
      </c>
      <c r="N15" s="176" t="s">
        <v>14</v>
      </c>
      <c r="O15" s="176" t="s">
        <v>14</v>
      </c>
      <c r="P15" s="176" t="s">
        <v>14</v>
      </c>
      <c r="Q15" s="176" t="s">
        <v>14</v>
      </c>
      <c r="R15" s="176" t="s">
        <v>14</v>
      </c>
      <c r="S15" s="250" t="s">
        <v>14</v>
      </c>
      <c r="T15" s="251" t="s">
        <v>14</v>
      </c>
      <c r="U15" s="251" t="s">
        <v>14</v>
      </c>
      <c r="V15" s="251" t="s">
        <v>14</v>
      </c>
      <c r="W15" s="105" t="s">
        <v>14</v>
      </c>
      <c r="X15" s="245" t="s">
        <v>14</v>
      </c>
      <c r="Y15" s="105" t="s">
        <v>14</v>
      </c>
    </row>
    <row r="16" spans="1:225" x14ac:dyDescent="0.25">
      <c r="A16" s="107" t="s">
        <v>275</v>
      </c>
      <c r="B16" s="108" t="s">
        <v>205</v>
      </c>
      <c r="C16" s="97">
        <v>45420</v>
      </c>
      <c r="D16" s="98" t="s">
        <v>276</v>
      </c>
      <c r="E16" s="172" t="s">
        <v>276</v>
      </c>
      <c r="F16" s="99" t="s">
        <v>240</v>
      </c>
      <c r="G16" s="99" t="s">
        <v>277</v>
      </c>
      <c r="H16" s="99" t="s">
        <v>276</v>
      </c>
      <c r="I16" s="170">
        <v>1.2</v>
      </c>
      <c r="J16" s="170" t="s">
        <v>276</v>
      </c>
      <c r="K16" s="170" t="s">
        <v>276</v>
      </c>
      <c r="L16" s="170">
        <v>0.95</v>
      </c>
      <c r="M16" s="170" t="s">
        <v>193</v>
      </c>
      <c r="N16" s="170" t="s">
        <v>276</v>
      </c>
      <c r="O16" s="170" t="s">
        <v>276</v>
      </c>
      <c r="P16" s="170">
        <v>0.81</v>
      </c>
      <c r="Q16" s="170" t="s">
        <v>276</v>
      </c>
      <c r="R16" s="170" t="s">
        <v>276</v>
      </c>
      <c r="S16" s="101" t="s">
        <v>276</v>
      </c>
      <c r="T16" s="101" t="s">
        <v>276</v>
      </c>
      <c r="U16" s="101" t="s">
        <v>276</v>
      </c>
      <c r="V16" s="101" t="s">
        <v>280</v>
      </c>
      <c r="W16" s="100" t="s">
        <v>280</v>
      </c>
      <c r="X16" s="294" t="s">
        <v>305</v>
      </c>
      <c r="Y16" s="100">
        <v>24137221</v>
      </c>
    </row>
    <row r="17" spans="1:25" x14ac:dyDescent="0.25">
      <c r="A17" s="12" t="s">
        <v>275</v>
      </c>
      <c r="B17" s="13" t="s">
        <v>205</v>
      </c>
      <c r="C17" s="103">
        <v>45463</v>
      </c>
      <c r="D17" s="234" t="s">
        <v>276</v>
      </c>
      <c r="E17" s="104" t="s">
        <v>276</v>
      </c>
      <c r="F17" s="176" t="s">
        <v>193</v>
      </c>
      <c r="G17" s="176" t="s">
        <v>277</v>
      </c>
      <c r="H17" s="176" t="s">
        <v>278</v>
      </c>
      <c r="I17" s="175">
        <v>2.2000000000000002</v>
      </c>
      <c r="J17" s="175">
        <v>1.4</v>
      </c>
      <c r="K17" s="175">
        <v>0.68</v>
      </c>
      <c r="L17" s="175">
        <v>1.2</v>
      </c>
      <c r="M17" s="175">
        <v>5.5</v>
      </c>
      <c r="N17" s="175" t="s">
        <v>276</v>
      </c>
      <c r="O17" s="175" t="s">
        <v>278</v>
      </c>
      <c r="P17" s="175" t="s">
        <v>278</v>
      </c>
      <c r="Q17" s="175">
        <v>0.75</v>
      </c>
      <c r="R17" s="175">
        <v>0.38</v>
      </c>
      <c r="S17" s="251">
        <v>0.97</v>
      </c>
      <c r="T17" s="251" t="s">
        <v>276</v>
      </c>
      <c r="U17" s="250" t="s">
        <v>278</v>
      </c>
      <c r="V17" s="251" t="s">
        <v>280</v>
      </c>
      <c r="W17" s="245">
        <v>1.7</v>
      </c>
      <c r="X17" s="245">
        <v>5.9</v>
      </c>
      <c r="Y17" s="105">
        <v>24270143</v>
      </c>
    </row>
    <row r="18" spans="1:25" x14ac:dyDescent="0.25">
      <c r="A18" s="12" t="s">
        <v>275</v>
      </c>
      <c r="B18" s="13" t="s">
        <v>205</v>
      </c>
      <c r="C18" s="103">
        <v>45547</v>
      </c>
      <c r="D18" s="234" t="s">
        <v>276</v>
      </c>
      <c r="E18" s="104" t="s">
        <v>276</v>
      </c>
      <c r="F18" s="234" t="s">
        <v>193</v>
      </c>
      <c r="G18" s="234" t="s">
        <v>277</v>
      </c>
      <c r="H18" s="234" t="s">
        <v>278</v>
      </c>
      <c r="I18" s="175">
        <v>1.7</v>
      </c>
      <c r="J18" s="234">
        <v>0.66</v>
      </c>
      <c r="K18" s="234" t="s">
        <v>276</v>
      </c>
      <c r="L18" s="234">
        <v>0.9</v>
      </c>
      <c r="M18" s="234">
        <v>3.3</v>
      </c>
      <c r="N18" s="234" t="s">
        <v>276</v>
      </c>
      <c r="O18" s="234" t="s">
        <v>278</v>
      </c>
      <c r="P18" s="234" t="s">
        <v>278</v>
      </c>
      <c r="Q18" s="234" t="s">
        <v>278</v>
      </c>
      <c r="R18" s="234">
        <v>0.38</v>
      </c>
      <c r="S18" s="250">
        <v>0.9</v>
      </c>
      <c r="T18" s="251" t="s">
        <v>276</v>
      </c>
      <c r="U18" s="251">
        <v>0.23</v>
      </c>
      <c r="V18" s="251" t="s">
        <v>280</v>
      </c>
      <c r="W18" s="245">
        <v>1.1000000000000001</v>
      </c>
      <c r="X18" s="245">
        <v>3.6</v>
      </c>
      <c r="Y18" s="105">
        <v>24412859</v>
      </c>
    </row>
    <row r="19" spans="1:25" x14ac:dyDescent="0.25">
      <c r="A19" s="12" t="s">
        <v>275</v>
      </c>
      <c r="B19" s="13" t="s">
        <v>205</v>
      </c>
      <c r="C19" s="103" t="s">
        <v>32</v>
      </c>
      <c r="D19" s="104" t="s">
        <v>14</v>
      </c>
      <c r="E19" s="104" t="s">
        <v>14</v>
      </c>
      <c r="F19" s="104" t="s">
        <v>14</v>
      </c>
      <c r="G19" s="104" t="s">
        <v>14</v>
      </c>
      <c r="H19" s="104" t="s">
        <v>14</v>
      </c>
      <c r="I19" s="104" t="s">
        <v>14</v>
      </c>
      <c r="J19" s="104" t="s">
        <v>14</v>
      </c>
      <c r="K19" s="104" t="s">
        <v>14</v>
      </c>
      <c r="L19" s="104" t="s">
        <v>14</v>
      </c>
      <c r="M19" s="104" t="s">
        <v>14</v>
      </c>
      <c r="N19" s="104" t="s">
        <v>14</v>
      </c>
      <c r="O19" s="104" t="s">
        <v>14</v>
      </c>
      <c r="P19" s="104" t="s">
        <v>14</v>
      </c>
      <c r="Q19" s="104" t="s">
        <v>14</v>
      </c>
      <c r="R19" s="104" t="s">
        <v>14</v>
      </c>
      <c r="S19" s="106" t="s">
        <v>14</v>
      </c>
      <c r="T19" s="106" t="s">
        <v>14</v>
      </c>
      <c r="U19" s="106" t="s">
        <v>14</v>
      </c>
      <c r="V19" s="106" t="s">
        <v>14</v>
      </c>
      <c r="W19" s="105" t="s">
        <v>14</v>
      </c>
      <c r="X19" s="105" t="s">
        <v>14</v>
      </c>
      <c r="Y19" s="105" t="s">
        <v>14</v>
      </c>
    </row>
    <row r="25" spans="1:25" s="2" customFormat="1" ht="11.25" customHeight="1" x14ac:dyDescent="0.2">
      <c r="A25" s="109" t="s">
        <v>284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1"/>
      <c r="L25" s="21"/>
      <c r="M25" s="13"/>
    </row>
    <row r="26" spans="1:25" s="2" customFormat="1" ht="11.25" customHeight="1" x14ac:dyDescent="0.2">
      <c r="A26" s="112"/>
      <c r="B26" s="15"/>
      <c r="C26" s="15"/>
      <c r="D26" s="15"/>
      <c r="E26" s="15"/>
      <c r="F26" s="15"/>
      <c r="G26" s="15"/>
      <c r="H26" s="15"/>
      <c r="I26" s="15"/>
      <c r="J26" s="15"/>
      <c r="K26" s="113"/>
      <c r="L26" s="21"/>
      <c r="M26" s="13"/>
    </row>
    <row r="27" spans="1:25" s="2" customFormat="1" ht="11.25" customHeight="1" x14ac:dyDescent="0.2">
      <c r="A27" s="304" t="s">
        <v>285</v>
      </c>
      <c r="B27" s="305"/>
      <c r="C27" s="304"/>
      <c r="D27" s="304"/>
      <c r="E27" s="304"/>
      <c r="F27" s="306"/>
      <c r="G27" s="304"/>
      <c r="H27" s="304"/>
      <c r="I27" s="304"/>
      <c r="J27" s="307"/>
      <c r="K27" s="327"/>
      <c r="L27" s="199"/>
      <c r="N27" s="308"/>
    </row>
    <row r="28" spans="1:25" s="2" customFormat="1" ht="30.6" x14ac:dyDescent="0.2">
      <c r="A28" s="309" t="s">
        <v>286</v>
      </c>
      <c r="B28" s="310" t="s">
        <v>246</v>
      </c>
      <c r="C28" s="311" t="s">
        <v>287</v>
      </c>
      <c r="D28" s="311" t="s">
        <v>288</v>
      </c>
      <c r="E28" s="311" t="s">
        <v>289</v>
      </c>
      <c r="F28" s="311" t="s">
        <v>290</v>
      </c>
      <c r="G28" s="311" t="s">
        <v>291</v>
      </c>
      <c r="H28" s="311" t="s">
        <v>292</v>
      </c>
      <c r="I28" s="312"/>
      <c r="J28" s="313"/>
    </row>
    <row r="29" spans="1:25" s="2" customFormat="1" ht="11.25" customHeight="1" x14ac:dyDescent="0.2">
      <c r="A29" s="314" t="s">
        <v>293</v>
      </c>
      <c r="B29" s="5">
        <v>0.1</v>
      </c>
      <c r="C29" s="315">
        <v>6.3E-3</v>
      </c>
      <c r="D29" s="5">
        <v>2</v>
      </c>
      <c r="E29" s="316" t="s">
        <v>294</v>
      </c>
      <c r="F29" s="104" t="s">
        <v>14</v>
      </c>
      <c r="G29" s="104" t="s">
        <v>14</v>
      </c>
      <c r="H29" s="104" t="s">
        <v>14</v>
      </c>
      <c r="I29" s="104"/>
      <c r="J29" s="317"/>
    </row>
    <row r="30" spans="1:25" s="2" customFormat="1" ht="11.25" customHeight="1" x14ac:dyDescent="0.2">
      <c r="A30" s="318" t="s">
        <v>295</v>
      </c>
      <c r="B30" s="319">
        <v>0.1</v>
      </c>
      <c r="C30" s="319">
        <v>0.12</v>
      </c>
      <c r="D30" s="319">
        <v>130</v>
      </c>
      <c r="E30" s="319">
        <v>0.27</v>
      </c>
      <c r="F30" s="319">
        <v>1.7000000000000001E-2</v>
      </c>
      <c r="G30" s="319">
        <v>1.7000000000000001E-2</v>
      </c>
      <c r="H30" s="320">
        <v>8.2000000000000007E-3</v>
      </c>
      <c r="I30" s="104"/>
      <c r="J30" s="321"/>
      <c r="L30" s="13"/>
    </row>
    <row r="31" spans="1:25" s="2" customFormat="1" ht="11.2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21"/>
      <c r="L31" s="13"/>
    </row>
    <row r="32" spans="1:25" s="2" customFormat="1" ht="11.25" customHeight="1" x14ac:dyDescent="0.2">
      <c r="A32" s="322" t="s">
        <v>296</v>
      </c>
      <c r="C32" s="113"/>
      <c r="D32" s="123"/>
      <c r="E32" s="15"/>
      <c r="F32" s="16" t="s">
        <v>14</v>
      </c>
      <c r="G32" s="37" t="s">
        <v>301</v>
      </c>
      <c r="H32" s="15"/>
      <c r="I32" s="15"/>
      <c r="J32" s="21"/>
      <c r="L32" s="13"/>
    </row>
    <row r="33" spans="1:22" s="2" customFormat="1" ht="36" customHeight="1" x14ac:dyDescent="0.2">
      <c r="A33" s="13"/>
      <c r="B33" s="13"/>
      <c r="C33" s="74"/>
      <c r="D33" s="67"/>
      <c r="E33" s="67"/>
      <c r="F33" s="66"/>
      <c r="G33" s="66"/>
      <c r="H33" s="77"/>
      <c r="I33" s="77"/>
      <c r="J33" s="76"/>
      <c r="L33" s="13"/>
    </row>
    <row r="34" spans="1:22" s="2" customFormat="1" ht="11.25" customHeight="1" x14ac:dyDescent="0.2">
      <c r="A34" s="12" t="s">
        <v>297</v>
      </c>
      <c r="B34" s="13"/>
      <c r="C34" s="13"/>
      <c r="D34" s="13"/>
      <c r="E34" s="13"/>
      <c r="F34" s="21"/>
      <c r="G34" s="23"/>
      <c r="H34" s="23"/>
      <c r="I34" s="22"/>
      <c r="J34" s="22"/>
      <c r="L34" s="21"/>
      <c r="M34" s="13"/>
    </row>
    <row r="35" spans="1:22" s="2" customFormat="1" ht="47.25" customHeight="1" x14ac:dyDescent="0.2">
      <c r="A35" s="309" t="s">
        <v>286</v>
      </c>
      <c r="B35" s="310" t="s">
        <v>246</v>
      </c>
      <c r="C35" s="311" t="s">
        <v>287</v>
      </c>
      <c r="D35" s="311" t="s">
        <v>288</v>
      </c>
      <c r="E35" s="311" t="s">
        <v>289</v>
      </c>
      <c r="F35" s="311" t="s">
        <v>290</v>
      </c>
      <c r="G35" s="311" t="s">
        <v>291</v>
      </c>
      <c r="H35" s="311" t="s">
        <v>292</v>
      </c>
      <c r="I35" s="312"/>
      <c r="J35" s="313"/>
      <c r="L35" s="21"/>
      <c r="M35" s="13"/>
    </row>
    <row r="36" spans="1:22" s="2" customFormat="1" ht="11.25" customHeight="1" x14ac:dyDescent="0.2">
      <c r="A36" s="314" t="s">
        <v>298</v>
      </c>
      <c r="B36" s="5">
        <f t="shared" ref="B36:D37" si="0">B29*1000</f>
        <v>100</v>
      </c>
      <c r="C36" s="5">
        <f t="shared" si="0"/>
        <v>6.3</v>
      </c>
      <c r="D36" s="5">
        <f t="shared" si="0"/>
        <v>2000</v>
      </c>
      <c r="E36" s="5" t="s">
        <v>299</v>
      </c>
      <c r="F36" s="104" t="s">
        <v>14</v>
      </c>
      <c r="G36" s="104" t="s">
        <v>14</v>
      </c>
      <c r="H36" s="104" t="s">
        <v>14</v>
      </c>
      <c r="I36" s="104"/>
      <c r="J36" s="175"/>
      <c r="L36" s="21"/>
      <c r="M36" s="13"/>
    </row>
    <row r="37" spans="1:22" s="2" customFormat="1" ht="11.25" customHeight="1" x14ac:dyDescent="0.2">
      <c r="A37" s="318" t="s">
        <v>300</v>
      </c>
      <c r="B37" s="323">
        <f t="shared" si="0"/>
        <v>100</v>
      </c>
      <c r="C37" s="319">
        <f t="shared" si="0"/>
        <v>120</v>
      </c>
      <c r="D37" s="319">
        <f t="shared" si="0"/>
        <v>130000</v>
      </c>
      <c r="E37" s="319">
        <f>E30*1000</f>
        <v>270</v>
      </c>
      <c r="F37" s="319">
        <f>F30*1000</f>
        <v>17</v>
      </c>
      <c r="G37" s="319">
        <f>G30*1000</f>
        <v>17</v>
      </c>
      <c r="H37" s="319">
        <f>H30*1000</f>
        <v>8.2000000000000011</v>
      </c>
      <c r="I37" s="104"/>
      <c r="J37" s="175"/>
      <c r="L37" s="21"/>
      <c r="M37" s="13"/>
    </row>
    <row r="38" spans="1:22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21"/>
      <c r="L38" s="76"/>
      <c r="M38" s="13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5">
      <c r="A39" s="322" t="s">
        <v>296</v>
      </c>
      <c r="B39" s="2"/>
      <c r="C39" s="37"/>
      <c r="D39" s="113"/>
      <c r="E39" s="123"/>
      <c r="F39" s="15"/>
      <c r="G39" s="16" t="s">
        <v>14</v>
      </c>
      <c r="H39" s="37" t="s">
        <v>301</v>
      </c>
      <c r="I39" s="15"/>
      <c r="J39" s="15"/>
      <c r="K39" s="21"/>
    </row>
  </sheetData>
  <conditionalFormatting sqref="F25:F26 E34 D31:D33 E27 C28:C29">
    <cfRule type="cellIs" dxfId="4" priority="2" stopIfTrue="1" operator="equal">
      <formula>"-"</formula>
    </cfRule>
  </conditionalFormatting>
  <conditionalFormatting sqref="E38:E39 C35">
    <cfRule type="cellIs" dxfId="3" priority="1" stopIfTrue="1" operator="equal">
      <formula>"-"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2B2F-1401-4E13-9469-625E762CE961}">
  <sheetPr>
    <tabColor theme="6" tint="0.59999389629810485"/>
  </sheetPr>
  <dimension ref="A1:BK38"/>
  <sheetViews>
    <sheetView workbookViewId="0">
      <selection activeCell="AS23" sqref="AS23"/>
    </sheetView>
  </sheetViews>
  <sheetFormatPr defaultColWidth="8" defaultRowHeight="13.2" x14ac:dyDescent="0.25"/>
  <cols>
    <col min="1" max="1" width="26.5546875" customWidth="1"/>
    <col min="2" max="2" width="9.77734375" customWidth="1"/>
    <col min="3" max="3" width="11.77734375" customWidth="1"/>
    <col min="4" max="4" width="7.88671875" customWidth="1"/>
    <col min="5" max="5" width="9.5546875" customWidth="1"/>
    <col min="6" max="6" width="9.77734375" customWidth="1"/>
    <col min="7" max="7" width="8.44140625" customWidth="1"/>
    <col min="8" max="8" width="7.5546875" customWidth="1"/>
    <col min="9" max="9" width="6.6640625" customWidth="1"/>
    <col min="10" max="10" width="6.77734375" customWidth="1"/>
    <col min="11" max="11" width="6.109375" bestFit="1" customWidth="1"/>
    <col min="12" max="12" width="6.21875" customWidth="1"/>
    <col min="13" max="13" width="7.5546875" customWidth="1"/>
    <col min="14" max="14" width="6.109375" customWidth="1"/>
    <col min="15" max="15" width="7.44140625" customWidth="1"/>
    <col min="16" max="16" width="6.109375" customWidth="1"/>
    <col min="17" max="17" width="5.88671875" customWidth="1"/>
    <col min="18" max="18" width="6.88671875" customWidth="1"/>
    <col min="19" max="19" width="6.44140625" bestFit="1" customWidth="1"/>
    <col min="20" max="20" width="7" bestFit="1" customWidth="1"/>
    <col min="21" max="22" width="7.44140625" customWidth="1"/>
    <col min="25" max="25" width="8.6640625" customWidth="1"/>
    <col min="27" max="27" width="7.21875" customWidth="1"/>
    <col min="28" max="29" width="6.77734375" customWidth="1"/>
    <col min="30" max="30" width="6.6640625" customWidth="1"/>
    <col min="34" max="34" width="7.5546875" customWidth="1"/>
    <col min="35" max="35" width="6.5546875" customWidth="1"/>
    <col min="39" max="39" width="6.5546875" customWidth="1"/>
    <col min="40" max="40" width="5.77734375" customWidth="1"/>
    <col min="41" max="41" width="5.44140625" customWidth="1"/>
    <col min="48" max="48" width="6.44140625" customWidth="1"/>
    <col min="49" max="49" width="6.6640625" customWidth="1"/>
    <col min="50" max="50" width="6.21875" customWidth="1"/>
    <col min="51" max="51" width="6.44140625" customWidth="1"/>
    <col min="52" max="52" width="6.77734375" customWidth="1"/>
    <col min="55" max="55" width="6.44140625" customWidth="1"/>
    <col min="56" max="56" width="7.109375" customWidth="1"/>
    <col min="59" max="59" width="7.109375" customWidth="1"/>
    <col min="60" max="60" width="7.21875" customWidth="1"/>
    <col min="61" max="61" width="7.44140625" customWidth="1"/>
    <col min="62" max="62" width="7.21875" customWidth="1"/>
    <col min="64" max="64" width="8.44140625" bestFit="1" customWidth="1"/>
  </cols>
  <sheetData>
    <row r="1" spans="1:63" ht="75.75" customHeight="1" x14ac:dyDescent="0.3">
      <c r="A1" s="1" t="s">
        <v>215</v>
      </c>
      <c r="B1" s="2"/>
      <c r="C1" s="3"/>
      <c r="D1" s="4"/>
      <c r="E1" s="5"/>
      <c r="F1" s="13"/>
      <c r="G1" s="5"/>
      <c r="H1" s="5"/>
      <c r="I1" s="4"/>
      <c r="J1" s="4"/>
      <c r="K1" s="4"/>
      <c r="L1" s="13"/>
    </row>
    <row r="2" spans="1:63" ht="17.399999999999999" x14ac:dyDescent="0.3">
      <c r="A2" s="334"/>
      <c r="B2" s="335"/>
      <c r="C2" s="336"/>
      <c r="D2" s="456" t="s">
        <v>314</v>
      </c>
      <c r="E2" s="456" t="s">
        <v>315</v>
      </c>
      <c r="F2" s="456" t="s">
        <v>316</v>
      </c>
      <c r="G2" s="456" t="s">
        <v>317</v>
      </c>
      <c r="H2" s="456" t="s">
        <v>318</v>
      </c>
      <c r="I2" s="456" t="s">
        <v>319</v>
      </c>
      <c r="J2" s="456" t="s">
        <v>320</v>
      </c>
      <c r="K2" s="456" t="s">
        <v>321</v>
      </c>
      <c r="L2" s="456" t="s">
        <v>322</v>
      </c>
      <c r="M2" s="456" t="s">
        <v>323</v>
      </c>
      <c r="N2" s="456" t="s">
        <v>324</v>
      </c>
      <c r="O2" s="456" t="s">
        <v>325</v>
      </c>
      <c r="P2" s="456" t="s">
        <v>326</v>
      </c>
      <c r="Q2" s="456" t="s">
        <v>327</v>
      </c>
      <c r="R2" s="456" t="s">
        <v>328</v>
      </c>
      <c r="S2" s="456" t="s">
        <v>329</v>
      </c>
      <c r="T2" s="456" t="s">
        <v>330</v>
      </c>
      <c r="U2" s="456" t="s">
        <v>331</v>
      </c>
      <c r="V2" s="456" t="s">
        <v>332</v>
      </c>
      <c r="W2" s="456" t="s">
        <v>333</v>
      </c>
      <c r="X2" s="456" t="s">
        <v>334</v>
      </c>
      <c r="Y2" s="456" t="s">
        <v>335</v>
      </c>
      <c r="Z2" s="456" t="s">
        <v>336</v>
      </c>
      <c r="AA2" s="456" t="s">
        <v>337</v>
      </c>
      <c r="AB2" s="456" t="s">
        <v>338</v>
      </c>
      <c r="AC2" s="456" t="s">
        <v>339</v>
      </c>
      <c r="AD2" s="456" t="s">
        <v>340</v>
      </c>
      <c r="AE2" s="456" t="s">
        <v>341</v>
      </c>
      <c r="AF2" s="456" t="s">
        <v>342</v>
      </c>
      <c r="AG2" s="456" t="s">
        <v>343</v>
      </c>
      <c r="AH2" s="456" t="s">
        <v>344</v>
      </c>
      <c r="AI2" s="456" t="s">
        <v>345</v>
      </c>
      <c r="AJ2" s="456" t="s">
        <v>346</v>
      </c>
      <c r="AK2" s="456" t="s">
        <v>347</v>
      </c>
      <c r="AL2" s="456" t="s">
        <v>348</v>
      </c>
      <c r="AM2" s="456" t="s">
        <v>349</v>
      </c>
      <c r="AN2" s="456" t="s">
        <v>350</v>
      </c>
      <c r="AO2" s="456" t="s">
        <v>351</v>
      </c>
      <c r="AP2" s="456" t="s">
        <v>352</v>
      </c>
      <c r="AQ2" s="456" t="s">
        <v>353</v>
      </c>
      <c r="AR2" s="456" t="s">
        <v>354</v>
      </c>
      <c r="AS2" s="456" t="s">
        <v>355</v>
      </c>
      <c r="AT2" s="456" t="s">
        <v>356</v>
      </c>
      <c r="AU2" s="456" t="s">
        <v>357</v>
      </c>
      <c r="AV2" s="456" t="s">
        <v>358</v>
      </c>
      <c r="AW2" s="456" t="s">
        <v>359</v>
      </c>
      <c r="AX2" s="456" t="s">
        <v>360</v>
      </c>
      <c r="AY2" s="456" t="s">
        <v>361</v>
      </c>
      <c r="AZ2" s="456" t="s">
        <v>362</v>
      </c>
      <c r="BA2" s="456" t="s">
        <v>363</v>
      </c>
      <c r="BB2" s="456" t="s">
        <v>364</v>
      </c>
      <c r="BC2" s="456" t="s">
        <v>365</v>
      </c>
      <c r="BD2" s="456" t="s">
        <v>366</v>
      </c>
      <c r="BE2" s="456" t="s">
        <v>367</v>
      </c>
      <c r="BF2" s="456" t="s">
        <v>368</v>
      </c>
      <c r="BG2" s="456" t="s">
        <v>369</v>
      </c>
      <c r="BH2" s="456" t="s">
        <v>370</v>
      </c>
      <c r="BI2" s="456" t="s">
        <v>371</v>
      </c>
      <c r="BJ2" s="450"/>
    </row>
    <row r="3" spans="1:63" s="340" customFormat="1" ht="10.199999999999999" x14ac:dyDescent="0.2">
      <c r="A3" s="337"/>
      <c r="B3" s="337"/>
      <c r="C3" s="338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7"/>
      <c r="BB3" s="457"/>
      <c r="BC3" s="457"/>
      <c r="BD3" s="457"/>
      <c r="BE3" s="457"/>
      <c r="BF3" s="457"/>
      <c r="BG3" s="457"/>
      <c r="BH3" s="457"/>
      <c r="BI3" s="457"/>
      <c r="BJ3" s="450"/>
      <c r="BK3" s="339"/>
    </row>
    <row r="4" spans="1:63" s="340" customFormat="1" ht="10.199999999999999" x14ac:dyDescent="0.2">
      <c r="A4" s="337"/>
      <c r="B4" s="337"/>
      <c r="C4" s="338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457"/>
      <c r="BG4" s="457"/>
      <c r="BH4" s="457"/>
      <c r="BI4" s="457"/>
      <c r="BJ4" s="450"/>
      <c r="BK4" s="339"/>
    </row>
    <row r="5" spans="1:63" s="340" customFormat="1" ht="10.199999999999999" x14ac:dyDescent="0.2">
      <c r="A5" s="341" t="s">
        <v>42</v>
      </c>
      <c r="B5" s="341" t="s">
        <v>43</v>
      </c>
      <c r="C5" s="342" t="s">
        <v>2</v>
      </c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458"/>
      <c r="AL5" s="458"/>
      <c r="AM5" s="458"/>
      <c r="AN5" s="458"/>
      <c r="AO5" s="458"/>
      <c r="AP5" s="458"/>
      <c r="AQ5" s="458"/>
      <c r="AR5" s="458"/>
      <c r="AS5" s="458"/>
      <c r="AT5" s="458"/>
      <c r="AU5" s="458"/>
      <c r="AV5" s="458"/>
      <c r="AW5" s="458"/>
      <c r="AX5" s="458"/>
      <c r="AY5" s="458"/>
      <c r="AZ5" s="458"/>
      <c r="BA5" s="458"/>
      <c r="BB5" s="458"/>
      <c r="BC5" s="458"/>
      <c r="BD5" s="458"/>
      <c r="BE5" s="458"/>
      <c r="BF5" s="458"/>
      <c r="BG5" s="458"/>
      <c r="BH5" s="458"/>
      <c r="BI5" s="458"/>
      <c r="BJ5" s="450"/>
      <c r="BK5" s="339"/>
    </row>
    <row r="6" spans="1:63" s="340" customFormat="1" ht="10.199999999999999" x14ac:dyDescent="0.2">
      <c r="A6" s="343"/>
      <c r="B6" s="343" t="s">
        <v>14</v>
      </c>
      <c r="C6" s="344" t="s">
        <v>14</v>
      </c>
      <c r="D6" s="345" t="s">
        <v>13</v>
      </c>
      <c r="E6" s="345" t="s">
        <v>13</v>
      </c>
      <c r="F6" s="345" t="s">
        <v>13</v>
      </c>
      <c r="G6" s="345" t="s">
        <v>13</v>
      </c>
      <c r="H6" s="345" t="s">
        <v>13</v>
      </c>
      <c r="I6" s="345" t="s">
        <v>13</v>
      </c>
      <c r="J6" s="345" t="s">
        <v>13</v>
      </c>
      <c r="K6" s="345" t="s">
        <v>13</v>
      </c>
      <c r="L6" s="345" t="s">
        <v>13</v>
      </c>
      <c r="M6" s="345" t="s">
        <v>13</v>
      </c>
      <c r="N6" s="345" t="s">
        <v>13</v>
      </c>
      <c r="O6" s="345" t="s">
        <v>13</v>
      </c>
      <c r="P6" s="345" t="s">
        <v>13</v>
      </c>
      <c r="Q6" s="345" t="s">
        <v>13</v>
      </c>
      <c r="R6" s="345" t="s">
        <v>13</v>
      </c>
      <c r="S6" s="345" t="s">
        <v>13</v>
      </c>
      <c r="T6" s="345" t="s">
        <v>13</v>
      </c>
      <c r="U6" s="345" t="s">
        <v>13</v>
      </c>
      <c r="V6" s="345" t="s">
        <v>13</v>
      </c>
      <c r="W6" s="345" t="s">
        <v>13</v>
      </c>
      <c r="X6" s="345" t="s">
        <v>13</v>
      </c>
      <c r="Y6" s="345" t="s">
        <v>13</v>
      </c>
      <c r="Z6" s="345" t="s">
        <v>13</v>
      </c>
      <c r="AA6" s="345" t="s">
        <v>13</v>
      </c>
      <c r="AB6" s="345" t="s">
        <v>13</v>
      </c>
      <c r="AC6" s="345" t="s">
        <v>13</v>
      </c>
      <c r="AD6" s="345" t="s">
        <v>13</v>
      </c>
      <c r="AE6" s="345" t="s">
        <v>13</v>
      </c>
      <c r="AF6" s="345" t="s">
        <v>13</v>
      </c>
      <c r="AG6" s="345" t="s">
        <v>13</v>
      </c>
      <c r="AH6" s="345" t="s">
        <v>13</v>
      </c>
      <c r="AI6" s="345" t="s">
        <v>13</v>
      </c>
      <c r="AJ6" s="345" t="s">
        <v>13</v>
      </c>
      <c r="AK6" s="345" t="s">
        <v>13</v>
      </c>
      <c r="AL6" s="345" t="s">
        <v>13</v>
      </c>
      <c r="AM6" s="345" t="s">
        <v>13</v>
      </c>
      <c r="AN6" s="345" t="s">
        <v>13</v>
      </c>
      <c r="AO6" s="345" t="s">
        <v>13</v>
      </c>
      <c r="AP6" s="345" t="s">
        <v>13</v>
      </c>
      <c r="AQ6" s="345" t="s">
        <v>13</v>
      </c>
      <c r="AR6" s="345" t="s">
        <v>13</v>
      </c>
      <c r="AS6" s="345" t="s">
        <v>13</v>
      </c>
      <c r="AT6" s="345" t="s">
        <v>13</v>
      </c>
      <c r="AU6" s="345" t="s">
        <v>13</v>
      </c>
      <c r="AV6" s="345" t="s">
        <v>13</v>
      </c>
      <c r="AW6" s="345" t="s">
        <v>13</v>
      </c>
      <c r="AX6" s="345" t="s">
        <v>13</v>
      </c>
      <c r="AY6" s="345" t="s">
        <v>13</v>
      </c>
      <c r="AZ6" s="345" t="s">
        <v>13</v>
      </c>
      <c r="BA6" s="345" t="s">
        <v>13</v>
      </c>
      <c r="BB6" s="345" t="s">
        <v>13</v>
      </c>
      <c r="BC6" s="345" t="s">
        <v>13</v>
      </c>
      <c r="BD6" s="345" t="s">
        <v>13</v>
      </c>
      <c r="BE6" s="345" t="s">
        <v>13</v>
      </c>
      <c r="BF6" s="345" t="s">
        <v>13</v>
      </c>
      <c r="BG6" s="345" t="s">
        <v>13</v>
      </c>
      <c r="BH6" s="345" t="s">
        <v>13</v>
      </c>
      <c r="BI6" s="345" t="s">
        <v>13</v>
      </c>
      <c r="BJ6" s="346"/>
      <c r="BK6" s="339"/>
    </row>
    <row r="7" spans="1:63" x14ac:dyDescent="0.25">
      <c r="A7" s="107" t="s">
        <v>275</v>
      </c>
      <c r="B7" s="108" t="s">
        <v>205</v>
      </c>
      <c r="C7" s="97">
        <v>45463</v>
      </c>
      <c r="D7" s="98" t="s">
        <v>239</v>
      </c>
      <c r="E7" s="172" t="s">
        <v>372</v>
      </c>
      <c r="F7" s="99" t="s">
        <v>372</v>
      </c>
      <c r="G7" s="99" t="s">
        <v>239</v>
      </c>
      <c r="H7" s="99" t="s">
        <v>239</v>
      </c>
      <c r="I7" s="99" t="s">
        <v>239</v>
      </c>
      <c r="J7" s="99" t="s">
        <v>239</v>
      </c>
      <c r="K7" s="99" t="s">
        <v>372</v>
      </c>
      <c r="L7" s="99" t="s">
        <v>372</v>
      </c>
      <c r="M7" s="99">
        <v>8.9999999999999993E-3</v>
      </c>
      <c r="N7" s="99" t="s">
        <v>372</v>
      </c>
      <c r="O7" s="99" t="s">
        <v>372</v>
      </c>
      <c r="P7" s="99" t="s">
        <v>239</v>
      </c>
      <c r="Q7" s="99" t="s">
        <v>239</v>
      </c>
      <c r="R7" s="99" t="s">
        <v>372</v>
      </c>
      <c r="S7" s="99">
        <v>8.0000000000000002E-3</v>
      </c>
      <c r="T7" s="99" t="s">
        <v>372</v>
      </c>
      <c r="U7" s="99" t="s">
        <v>372</v>
      </c>
      <c r="V7" s="99" t="s">
        <v>372</v>
      </c>
      <c r="W7" s="99">
        <v>1.2E-2</v>
      </c>
      <c r="X7" s="99" t="s">
        <v>239</v>
      </c>
      <c r="Y7" s="99" t="s">
        <v>239</v>
      </c>
      <c r="Z7" s="99" t="s">
        <v>372</v>
      </c>
      <c r="AA7" s="99" t="s">
        <v>372</v>
      </c>
      <c r="AB7" s="99">
        <v>0.02</v>
      </c>
      <c r="AC7" s="99" t="s">
        <v>372</v>
      </c>
      <c r="AD7" s="99" t="s">
        <v>372</v>
      </c>
      <c r="AE7" s="99" t="s">
        <v>239</v>
      </c>
      <c r="AF7" s="99">
        <v>0.03</v>
      </c>
      <c r="AG7" s="99">
        <v>4.0000000000000001E-3</v>
      </c>
      <c r="AH7" s="99" t="s">
        <v>372</v>
      </c>
      <c r="AI7" s="99" t="s">
        <v>372</v>
      </c>
      <c r="AJ7" s="99" t="s">
        <v>372</v>
      </c>
      <c r="AK7" s="99" t="s">
        <v>239</v>
      </c>
      <c r="AL7" s="99" t="s">
        <v>239</v>
      </c>
      <c r="AM7" s="99" t="s">
        <v>372</v>
      </c>
      <c r="AN7" s="99">
        <v>1.4999999999999999E-2</v>
      </c>
      <c r="AO7" s="99">
        <v>4.0000000000000001E-3</v>
      </c>
      <c r="AP7" s="99" t="s">
        <v>373</v>
      </c>
      <c r="AQ7" s="99" t="s">
        <v>373</v>
      </c>
      <c r="AR7" s="99" t="s">
        <v>372</v>
      </c>
      <c r="AS7" s="99" t="s">
        <v>372</v>
      </c>
      <c r="AT7" s="99" t="s">
        <v>372</v>
      </c>
      <c r="AU7" s="99" t="s">
        <v>239</v>
      </c>
      <c r="AV7" s="99" t="s">
        <v>374</v>
      </c>
      <c r="AW7" s="99" t="s">
        <v>239</v>
      </c>
      <c r="AX7" s="99" t="s">
        <v>239</v>
      </c>
      <c r="AY7" s="99" t="s">
        <v>372</v>
      </c>
      <c r="AZ7" s="99" t="s">
        <v>239</v>
      </c>
      <c r="BA7" s="99" t="s">
        <v>372</v>
      </c>
      <c r="BB7" s="99" t="s">
        <v>239</v>
      </c>
      <c r="BC7" s="99" t="s">
        <v>239</v>
      </c>
      <c r="BD7" s="99" t="s">
        <v>372</v>
      </c>
      <c r="BE7" s="99" t="s">
        <v>372</v>
      </c>
      <c r="BF7" s="99" t="s">
        <v>372</v>
      </c>
      <c r="BG7" s="99" t="s">
        <v>372</v>
      </c>
      <c r="BH7" s="99" t="s">
        <v>372</v>
      </c>
      <c r="BI7" s="99" t="s">
        <v>372</v>
      </c>
      <c r="BJ7" s="105"/>
    </row>
    <row r="17" spans="1:22" s="2" customFormat="1" ht="15.6" x14ac:dyDescent="0.2">
      <c r="A17" s="109" t="s">
        <v>284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1"/>
      <c r="L17" s="21"/>
      <c r="M17" s="13"/>
    </row>
    <row r="18" spans="1:22" s="2" customFormat="1" ht="11.25" customHeight="1" x14ac:dyDescent="0.2">
      <c r="A18" s="112"/>
      <c r="B18" s="15"/>
      <c r="C18" s="15"/>
      <c r="D18" s="15"/>
      <c r="E18" s="15"/>
      <c r="F18" s="15"/>
      <c r="G18" s="15"/>
      <c r="H18" s="15"/>
      <c r="I18" s="15"/>
      <c r="J18" s="15"/>
      <c r="K18" s="113"/>
      <c r="L18" s="21"/>
      <c r="M18" s="13"/>
    </row>
    <row r="19" spans="1:22" s="2" customFormat="1" ht="10.199999999999999" x14ac:dyDescent="0.2">
      <c r="A19" s="15" t="s">
        <v>375</v>
      </c>
      <c r="C19" s="15"/>
      <c r="D19" s="15"/>
      <c r="E19" s="15"/>
      <c r="F19" s="15"/>
      <c r="G19" s="15"/>
      <c r="H19" s="15"/>
      <c r="I19" s="15"/>
      <c r="J19" s="113"/>
      <c r="K19" s="21"/>
      <c r="L19" s="13"/>
    </row>
    <row r="20" spans="1:22" s="2" customFormat="1" ht="11.25" customHeight="1" x14ac:dyDescent="0.25">
      <c r="A20" s="15"/>
      <c r="B20" s="459" t="s">
        <v>376</v>
      </c>
      <c r="C20" s="460"/>
      <c r="D20" s="460"/>
      <c r="E20" s="460"/>
      <c r="F20" s="460"/>
      <c r="G20" s="460"/>
      <c r="H20" s="460"/>
      <c r="I20" s="347"/>
      <c r="J20" s="347"/>
      <c r="K20" s="347"/>
      <c r="L20" s="347"/>
      <c r="M20" s="347"/>
      <c r="N20" s="347"/>
      <c r="O20" s="347"/>
      <c r="P20" s="347"/>
      <c r="Q20" s="347"/>
    </row>
    <row r="21" spans="1:22" s="2" customFormat="1" ht="10.199999999999999" x14ac:dyDescent="0.2">
      <c r="A21" s="309" t="s">
        <v>286</v>
      </c>
      <c r="B21" s="348" t="s">
        <v>377</v>
      </c>
      <c r="C21" s="349" t="s">
        <v>332</v>
      </c>
      <c r="D21" s="349" t="s">
        <v>378</v>
      </c>
      <c r="E21" s="349" t="s">
        <v>368</v>
      </c>
      <c r="F21" s="349" t="s">
        <v>379</v>
      </c>
      <c r="G21" s="349" t="s">
        <v>321</v>
      </c>
      <c r="H21" s="350" t="s">
        <v>332</v>
      </c>
      <c r="I21" s="351"/>
      <c r="J21" s="351"/>
      <c r="K21" s="351"/>
      <c r="L21" s="351"/>
      <c r="M21" s="351"/>
      <c r="N21" s="351"/>
      <c r="O21" s="351"/>
      <c r="P21" s="351"/>
      <c r="Q21" s="351"/>
    </row>
    <row r="22" spans="1:22" s="2" customFormat="1" ht="10.199999999999999" x14ac:dyDescent="0.2">
      <c r="A22" s="314" t="s">
        <v>293</v>
      </c>
      <c r="B22" s="352">
        <v>100</v>
      </c>
      <c r="C22" s="353">
        <v>0.2</v>
      </c>
      <c r="D22" s="5">
        <v>0.12</v>
      </c>
      <c r="E22" s="4">
        <v>1</v>
      </c>
      <c r="F22" s="234">
        <v>0.3</v>
      </c>
      <c r="G22" s="234">
        <v>0.6</v>
      </c>
      <c r="H22" s="354">
        <v>0.2</v>
      </c>
      <c r="I22" s="355"/>
      <c r="J22" s="355"/>
      <c r="K22" s="355"/>
      <c r="L22" s="356"/>
      <c r="M22" s="356"/>
      <c r="O22" s="234"/>
      <c r="P22" s="463"/>
      <c r="Q22" s="463"/>
    </row>
    <row r="23" spans="1:22" s="2" customFormat="1" ht="10.199999999999999" x14ac:dyDescent="0.2">
      <c r="A23" s="318" t="s">
        <v>295</v>
      </c>
      <c r="B23" s="357" t="s">
        <v>14</v>
      </c>
      <c r="C23" s="319">
        <v>1.8</v>
      </c>
      <c r="D23" s="319">
        <v>0.12</v>
      </c>
      <c r="E23" s="358">
        <v>4</v>
      </c>
      <c r="F23" s="358">
        <v>1</v>
      </c>
      <c r="G23" s="358">
        <v>2</v>
      </c>
      <c r="H23" s="359">
        <v>1.8</v>
      </c>
      <c r="I23" s="321"/>
      <c r="J23" s="321"/>
      <c r="K23" s="23"/>
      <c r="L23" s="23"/>
      <c r="M23" s="321"/>
      <c r="N23" s="464"/>
      <c r="O23" s="464"/>
      <c r="P23" s="23"/>
    </row>
    <row r="24" spans="1:22" s="2" customFormat="1" ht="10.199999999999999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21"/>
      <c r="L24" s="13"/>
    </row>
    <row r="25" spans="1:22" s="2" customFormat="1" ht="10.199999999999999" x14ac:dyDescent="0.2">
      <c r="A25" s="322" t="s">
        <v>296</v>
      </c>
      <c r="C25" s="37"/>
      <c r="D25" s="113"/>
      <c r="E25" s="123"/>
      <c r="F25" s="15"/>
      <c r="G25" s="16"/>
      <c r="H25" s="37"/>
      <c r="I25" s="15"/>
      <c r="J25" s="15"/>
      <c r="K25" s="21"/>
      <c r="L25" s="13"/>
    </row>
    <row r="26" spans="1:22" x14ac:dyDescent="0.25">
      <c r="A26" s="12"/>
      <c r="B26" s="13"/>
      <c r="C26" s="13"/>
      <c r="D26" s="13"/>
      <c r="E26" s="13"/>
      <c r="F26" s="13"/>
      <c r="G26" s="21"/>
      <c r="H26" s="23"/>
      <c r="I26" s="23"/>
      <c r="J26" s="22"/>
      <c r="K26" s="22"/>
      <c r="L26" s="21"/>
      <c r="M26" s="13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314" t="s">
        <v>380</v>
      </c>
      <c r="B27" s="13"/>
      <c r="C27" s="13"/>
      <c r="D27" s="13"/>
      <c r="E27" s="13"/>
      <c r="F27" s="13"/>
      <c r="G27" s="13"/>
      <c r="H27" s="23"/>
      <c r="I27" s="23"/>
      <c r="J27" s="22"/>
      <c r="K27" s="22"/>
      <c r="L27" s="21"/>
      <c r="M27" s="13"/>
      <c r="N27" s="2"/>
      <c r="O27" s="2"/>
      <c r="P27" s="2"/>
      <c r="Q27" s="2"/>
      <c r="R27" s="2"/>
    </row>
    <row r="28" spans="1:22" x14ac:dyDescent="0.25">
      <c r="A28" s="360" t="s">
        <v>381</v>
      </c>
      <c r="B28" s="361"/>
      <c r="C28" s="362">
        <v>0.5</v>
      </c>
      <c r="E28" s="13"/>
      <c r="F28" s="13"/>
      <c r="G28" s="13"/>
      <c r="H28" s="23"/>
      <c r="I28" s="23"/>
      <c r="J28" s="22"/>
      <c r="K28" s="22"/>
      <c r="L28" s="21"/>
      <c r="M28" s="13"/>
      <c r="N28" s="2"/>
      <c r="O28" s="2"/>
      <c r="P28" s="2"/>
      <c r="Q28" s="2"/>
      <c r="R28" s="2"/>
    </row>
    <row r="29" spans="1:22" x14ac:dyDescent="0.25">
      <c r="A29" s="363" t="s">
        <v>382</v>
      </c>
      <c r="B29" s="364"/>
      <c r="C29" s="365">
        <v>0.1</v>
      </c>
      <c r="E29" s="13"/>
      <c r="F29" s="13"/>
      <c r="G29" s="13"/>
      <c r="H29" s="23"/>
      <c r="I29" s="23"/>
      <c r="J29" s="22"/>
      <c r="K29" s="22"/>
      <c r="L29" s="21"/>
      <c r="M29" s="13"/>
      <c r="N29" s="2"/>
      <c r="O29" s="2"/>
      <c r="P29" s="2"/>
      <c r="Q29" s="2"/>
      <c r="R29" s="2"/>
    </row>
    <row r="30" spans="1:22" x14ac:dyDescent="0.25">
      <c r="A30" s="351"/>
      <c r="B30" s="132"/>
      <c r="C30" s="13"/>
      <c r="D30" s="13"/>
      <c r="E30" s="13"/>
      <c r="F30" s="13"/>
      <c r="G30" s="13"/>
      <c r="H30" s="23"/>
      <c r="I30" s="23"/>
      <c r="J30" s="22"/>
      <c r="K30" s="22"/>
      <c r="L30" s="21"/>
      <c r="M30" s="13"/>
      <c r="N30" s="2"/>
      <c r="O30" s="2"/>
      <c r="P30" s="2"/>
      <c r="Q30" s="2"/>
      <c r="R30" s="2"/>
    </row>
    <row r="31" spans="1:22" x14ac:dyDescent="0.25">
      <c r="A31" s="309" t="s">
        <v>383</v>
      </c>
      <c r="B31" s="310" t="s">
        <v>384</v>
      </c>
      <c r="C31" s="310" t="s">
        <v>385</v>
      </c>
      <c r="D31" s="310" t="s">
        <v>342</v>
      </c>
      <c r="E31" s="310" t="s">
        <v>346</v>
      </c>
      <c r="F31" s="310" t="s">
        <v>386</v>
      </c>
      <c r="G31" s="309" t="s">
        <v>346</v>
      </c>
      <c r="H31" s="23"/>
      <c r="I31" s="23"/>
      <c r="J31" s="22"/>
      <c r="K31" s="22"/>
      <c r="L31" s="21"/>
      <c r="M31" s="13"/>
      <c r="N31" s="2"/>
      <c r="O31" s="2"/>
      <c r="P31" s="2"/>
      <c r="Q31" s="2"/>
      <c r="R31" s="2"/>
    </row>
    <row r="32" spans="1:22" x14ac:dyDescent="0.25">
      <c r="A32" s="309" t="s">
        <v>13</v>
      </c>
      <c r="B32" s="366">
        <v>27</v>
      </c>
      <c r="C32" s="367">
        <v>0.01</v>
      </c>
      <c r="D32" s="368">
        <v>1</v>
      </c>
      <c r="E32" s="367">
        <v>0.08</v>
      </c>
      <c r="F32" s="367">
        <v>0.06</v>
      </c>
      <c r="G32" s="369">
        <v>0.08</v>
      </c>
      <c r="H32" s="23"/>
      <c r="I32" s="23"/>
      <c r="J32" s="22"/>
      <c r="K32" s="22"/>
      <c r="L32" s="21"/>
      <c r="M32" s="13"/>
      <c r="N32" s="2"/>
      <c r="O32" s="2"/>
      <c r="P32" s="2"/>
      <c r="Q32" s="2"/>
      <c r="R32" s="2"/>
    </row>
    <row r="33" spans="1:34" x14ac:dyDescent="0.25">
      <c r="A33" s="12"/>
      <c r="B33" s="13"/>
      <c r="C33" s="13"/>
      <c r="D33" s="76"/>
      <c r="E33" s="74"/>
      <c r="F33" s="67"/>
      <c r="G33" s="67"/>
      <c r="H33" s="66"/>
      <c r="I33" s="66"/>
      <c r="J33" s="77"/>
      <c r="K33" s="77"/>
      <c r="L33" s="76"/>
      <c r="M33" s="13"/>
      <c r="N33" s="2"/>
      <c r="O33" s="2"/>
      <c r="P33" s="2"/>
      <c r="Q33" s="2"/>
      <c r="R33" s="2"/>
    </row>
    <row r="34" spans="1:34" x14ac:dyDescent="0.25">
      <c r="A34" s="370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465" t="s">
        <v>387</v>
      </c>
      <c r="S34" s="370"/>
      <c r="T34" s="370"/>
      <c r="U34" s="370"/>
      <c r="V34" s="465" t="s">
        <v>388</v>
      </c>
      <c r="W34" s="370"/>
      <c r="X34" s="370"/>
      <c r="Y34" s="370"/>
      <c r="Z34" s="370"/>
      <c r="AA34" s="370"/>
      <c r="AB34" s="370"/>
      <c r="AC34" s="370"/>
      <c r="AD34" s="361"/>
    </row>
    <row r="35" spans="1:34" ht="12.75" customHeight="1" x14ac:dyDescent="0.25">
      <c r="R35" s="461"/>
      <c r="V35" s="461"/>
      <c r="W35" s="461" t="s">
        <v>389</v>
      </c>
      <c r="AA35" s="461" t="s">
        <v>390</v>
      </c>
      <c r="AC35" s="461" t="s">
        <v>391</v>
      </c>
      <c r="AD35" s="332"/>
    </row>
    <row r="36" spans="1:34" s="2" customFormat="1" ht="11.25" customHeight="1" x14ac:dyDescent="0.25">
      <c r="A36" s="12"/>
      <c r="B36"/>
      <c r="C36"/>
      <c r="D36"/>
      <c r="E36" s="461" t="s">
        <v>392</v>
      </c>
      <c r="F36" s="461" t="s">
        <v>393</v>
      </c>
      <c r="G36" s="461" t="s">
        <v>394</v>
      </c>
      <c r="H36"/>
      <c r="I36" s="461" t="s">
        <v>395</v>
      </c>
      <c r="J36" s="461" t="s">
        <v>396</v>
      </c>
      <c r="K36" s="461" t="s">
        <v>397</v>
      </c>
      <c r="L36" s="461" t="s">
        <v>398</v>
      </c>
      <c r="M36" s="461" t="s">
        <v>399</v>
      </c>
      <c r="N36" s="461" t="s">
        <v>379</v>
      </c>
      <c r="O36" s="461" t="s">
        <v>400</v>
      </c>
      <c r="P36" s="461" t="s">
        <v>401</v>
      </c>
      <c r="Q36"/>
      <c r="R36" s="461"/>
      <c r="S36" s="461" t="s">
        <v>402</v>
      </c>
      <c r="T36" s="461" t="s">
        <v>403</v>
      </c>
      <c r="U36" s="461" t="s">
        <v>404</v>
      </c>
      <c r="V36" s="461"/>
      <c r="W36" s="461"/>
      <c r="X36" s="461" t="s">
        <v>405</v>
      </c>
      <c r="Y36" s="461" t="s">
        <v>406</v>
      </c>
      <c r="Z36" s="461" t="s">
        <v>407</v>
      </c>
      <c r="AA36" s="461"/>
      <c r="AB36" s="461" t="s">
        <v>392</v>
      </c>
      <c r="AC36" s="461"/>
      <c r="AD36" s="466" t="s">
        <v>408</v>
      </c>
      <c r="AE36"/>
      <c r="AF36"/>
      <c r="AG36"/>
      <c r="AH36"/>
    </row>
    <row r="37" spans="1:34" s="2" customFormat="1" ht="11.25" customHeight="1" x14ac:dyDescent="0.25">
      <c r="A37" s="181" t="s">
        <v>409</v>
      </c>
      <c r="B37" s="371" t="s">
        <v>378</v>
      </c>
      <c r="C37" s="371" t="s">
        <v>323</v>
      </c>
      <c r="D37" s="371" t="s">
        <v>410</v>
      </c>
      <c r="E37" s="462"/>
      <c r="F37" s="462"/>
      <c r="G37" s="462"/>
      <c r="H37" s="371" t="s">
        <v>355</v>
      </c>
      <c r="I37" s="462"/>
      <c r="J37" s="462"/>
      <c r="K37" s="462"/>
      <c r="L37" s="462"/>
      <c r="M37" s="462"/>
      <c r="N37" s="462"/>
      <c r="O37" s="462"/>
      <c r="P37" s="462"/>
      <c r="Q37" s="371" t="s">
        <v>342</v>
      </c>
      <c r="R37" s="462"/>
      <c r="S37" s="462"/>
      <c r="T37" s="462"/>
      <c r="U37" s="462"/>
      <c r="V37" s="462"/>
      <c r="W37" s="462"/>
      <c r="X37" s="462"/>
      <c r="Y37" s="462"/>
      <c r="Z37" s="462"/>
      <c r="AA37" s="462"/>
      <c r="AB37" s="462"/>
      <c r="AC37" s="462"/>
      <c r="AD37" s="467"/>
      <c r="AE37"/>
      <c r="AF37"/>
      <c r="AG37"/>
      <c r="AH37"/>
    </row>
    <row r="38" spans="1:34" s="2" customFormat="1" ht="11.25" customHeight="1" x14ac:dyDescent="0.25">
      <c r="A38" s="309" t="s">
        <v>13</v>
      </c>
      <c r="B38" s="366">
        <v>0.2</v>
      </c>
      <c r="C38" s="367">
        <v>30</v>
      </c>
      <c r="D38" s="367">
        <v>500</v>
      </c>
      <c r="E38" s="367">
        <v>0.02</v>
      </c>
      <c r="F38" s="367">
        <v>0.9</v>
      </c>
      <c r="G38" s="367">
        <v>0.3</v>
      </c>
      <c r="H38" s="368">
        <v>1</v>
      </c>
      <c r="I38" s="367">
        <v>10</v>
      </c>
      <c r="J38" s="367">
        <v>5.0000000000000001E-3</v>
      </c>
      <c r="K38" s="367">
        <v>0.7</v>
      </c>
      <c r="L38" s="367">
        <v>30</v>
      </c>
      <c r="M38" s="367">
        <v>100</v>
      </c>
      <c r="N38" s="367">
        <v>0.3</v>
      </c>
      <c r="O38" s="367">
        <v>50</v>
      </c>
      <c r="P38" s="367">
        <v>10</v>
      </c>
      <c r="Q38" s="368">
        <v>1</v>
      </c>
      <c r="R38" s="367">
        <v>20</v>
      </c>
      <c r="S38" s="367">
        <v>10</v>
      </c>
      <c r="T38" s="367">
        <v>0.2</v>
      </c>
      <c r="U38" s="367">
        <v>0.08</v>
      </c>
      <c r="V38" s="367">
        <v>60</v>
      </c>
      <c r="W38" s="367">
        <v>0.02</v>
      </c>
      <c r="X38" s="367">
        <v>10</v>
      </c>
      <c r="Y38" s="367">
        <v>0.09</v>
      </c>
      <c r="Z38" s="367">
        <v>0.05</v>
      </c>
      <c r="AA38" s="367">
        <v>0.1</v>
      </c>
      <c r="AB38" s="367">
        <v>0.02</v>
      </c>
      <c r="AC38" s="367">
        <v>0.05</v>
      </c>
      <c r="AD38" s="369">
        <v>0.01</v>
      </c>
      <c r="AE38"/>
      <c r="AF38"/>
      <c r="AG38"/>
      <c r="AH38"/>
    </row>
  </sheetData>
  <mergeCells count="86">
    <mergeCell ref="AB36:AB37"/>
    <mergeCell ref="AD36:AD37"/>
    <mergeCell ref="AC35:AC37"/>
    <mergeCell ref="E36:E37"/>
    <mergeCell ref="F36:F37"/>
    <mergeCell ref="G36:G37"/>
    <mergeCell ref="I36:I37"/>
    <mergeCell ref="J36:J37"/>
    <mergeCell ref="K36:K37"/>
    <mergeCell ref="L36:L37"/>
    <mergeCell ref="M36:M37"/>
    <mergeCell ref="N36:N37"/>
    <mergeCell ref="AA35:AA37"/>
    <mergeCell ref="U36:U37"/>
    <mergeCell ref="X36:X37"/>
    <mergeCell ref="Y36:Y37"/>
    <mergeCell ref="Z36:Z37"/>
    <mergeCell ref="P22:Q22"/>
    <mergeCell ref="N23:O23"/>
    <mergeCell ref="R34:R37"/>
    <mergeCell ref="V34:V37"/>
    <mergeCell ref="W35:W37"/>
    <mergeCell ref="O36:O37"/>
    <mergeCell ref="P36:P37"/>
    <mergeCell ref="S36:S37"/>
    <mergeCell ref="T36:T37"/>
    <mergeCell ref="BF2:BF5"/>
    <mergeCell ref="BG2:BG5"/>
    <mergeCell ref="BH2:BH5"/>
    <mergeCell ref="BI2:BI5"/>
    <mergeCell ref="BJ2:BJ5"/>
    <mergeCell ref="B20:H20"/>
    <mergeCell ref="AZ2:AZ5"/>
    <mergeCell ref="BA2:BA5"/>
    <mergeCell ref="BB2:BB5"/>
    <mergeCell ref="BC2:BC5"/>
    <mergeCell ref="AN2:AN5"/>
    <mergeCell ref="AO2:AO5"/>
    <mergeCell ref="AP2:AP5"/>
    <mergeCell ref="AQ2:AQ5"/>
    <mergeCell ref="AR2:AR5"/>
    <mergeCell ref="AS2:AS5"/>
    <mergeCell ref="AH2:AH5"/>
    <mergeCell ref="AI2:AI5"/>
    <mergeCell ref="AJ2:AJ5"/>
    <mergeCell ref="AK2:AK5"/>
    <mergeCell ref="AL2:AL5"/>
    <mergeCell ref="BD2:BD5"/>
    <mergeCell ref="BE2:BE5"/>
    <mergeCell ref="AT2:AT5"/>
    <mergeCell ref="AU2:AU5"/>
    <mergeCell ref="AV2:AV5"/>
    <mergeCell ref="AW2:AW5"/>
    <mergeCell ref="AX2:AX5"/>
    <mergeCell ref="AY2:AY5"/>
    <mergeCell ref="AM2:AM5"/>
    <mergeCell ref="AB2:AB5"/>
    <mergeCell ref="AC2:AC5"/>
    <mergeCell ref="AD2:AD5"/>
    <mergeCell ref="AE2:AE5"/>
    <mergeCell ref="AF2:AF5"/>
    <mergeCell ref="AG2:AG5"/>
    <mergeCell ref="AA2:AA5"/>
    <mergeCell ref="P2:P5"/>
    <mergeCell ref="Q2:Q5"/>
    <mergeCell ref="R2:R5"/>
    <mergeCell ref="S2:S5"/>
    <mergeCell ref="T2:T5"/>
    <mergeCell ref="U2:U5"/>
    <mergeCell ref="V2:V5"/>
    <mergeCell ref="W2:W5"/>
    <mergeCell ref="X2:X5"/>
    <mergeCell ref="Y2:Y5"/>
    <mergeCell ref="Z2:Z5"/>
    <mergeCell ref="O2:O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N2:N5"/>
  </mergeCells>
  <conditionalFormatting sqref="F17:F18 F26:F33 E24:E25 E19 C21:C22">
    <cfRule type="cellIs" dxfId="2" priority="1" stopIfTrue="1" operator="equal">
      <formula>"-"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457CB-991E-4BFB-A8DF-0E2B1C1A1701}">
  <sheetPr>
    <tabColor theme="6" tint="0.59999389629810485"/>
  </sheetPr>
  <dimension ref="A1:V30"/>
  <sheetViews>
    <sheetView workbookViewId="0">
      <selection activeCell="Q34" sqref="Q34"/>
    </sheetView>
  </sheetViews>
  <sheetFormatPr defaultRowHeight="13.2" x14ac:dyDescent="0.25"/>
  <cols>
    <col min="1" max="1" width="29.88671875" customWidth="1"/>
    <col min="2" max="2" width="5.77734375" customWidth="1"/>
  </cols>
  <sheetData>
    <row r="1" spans="1:22" ht="75.900000000000006" customHeight="1" x14ac:dyDescent="0.3">
      <c r="A1" s="1" t="s">
        <v>215</v>
      </c>
      <c r="B1" s="2"/>
      <c r="C1" s="3"/>
      <c r="D1" s="4"/>
      <c r="E1" s="5"/>
      <c r="F1" s="13"/>
      <c r="G1" s="5"/>
      <c r="H1" s="5"/>
      <c r="I1" s="4"/>
      <c r="J1" s="4"/>
      <c r="K1" s="4"/>
      <c r="L1" s="13"/>
    </row>
    <row r="2" spans="1:22" x14ac:dyDescent="0.25">
      <c r="A2" s="81"/>
      <c r="B2" s="81"/>
      <c r="C2" s="81"/>
      <c r="D2" s="372"/>
      <c r="E2" s="149"/>
      <c r="F2" s="149"/>
      <c r="G2" s="149"/>
      <c r="H2" s="149"/>
      <c r="I2" s="149"/>
      <c r="J2" s="150"/>
      <c r="K2" s="150"/>
      <c r="L2" s="149"/>
      <c r="M2" s="152"/>
      <c r="N2" s="151"/>
      <c r="O2" s="152"/>
      <c r="P2" s="149"/>
      <c r="Q2" s="149"/>
      <c r="R2" s="149"/>
      <c r="S2" s="149"/>
      <c r="T2" s="152"/>
      <c r="U2" s="152"/>
      <c r="V2" s="239"/>
    </row>
    <row r="3" spans="1:22" x14ac:dyDescent="0.25">
      <c r="A3" s="86"/>
      <c r="B3" s="86"/>
      <c r="C3" s="86"/>
      <c r="D3" s="373"/>
      <c r="E3" s="155"/>
      <c r="F3" s="155" t="s">
        <v>411</v>
      </c>
      <c r="G3" s="155" t="s">
        <v>411</v>
      </c>
      <c r="H3" s="155" t="s">
        <v>411</v>
      </c>
      <c r="I3" s="155"/>
      <c r="J3" s="156"/>
      <c r="K3" s="156"/>
      <c r="L3" s="155" t="s">
        <v>412</v>
      </c>
      <c r="M3" s="157" t="s">
        <v>412</v>
      </c>
      <c r="N3" s="157" t="s">
        <v>412</v>
      </c>
      <c r="O3" s="157"/>
      <c r="P3" s="155"/>
      <c r="Q3" s="155"/>
      <c r="R3" s="155"/>
      <c r="S3" s="155"/>
      <c r="T3" s="157" t="s">
        <v>413</v>
      </c>
      <c r="U3" s="157" t="s">
        <v>413</v>
      </c>
      <c r="V3" s="240" t="s">
        <v>182</v>
      </c>
    </row>
    <row r="4" spans="1:22" x14ac:dyDescent="0.25">
      <c r="A4" s="91" t="s">
        <v>42</v>
      </c>
      <c r="B4" s="91" t="s">
        <v>43</v>
      </c>
      <c r="C4" s="91" t="s">
        <v>2</v>
      </c>
      <c r="D4" s="374" t="s">
        <v>414</v>
      </c>
      <c r="E4" s="160" t="s">
        <v>415</v>
      </c>
      <c r="F4" s="160" t="s">
        <v>416</v>
      </c>
      <c r="G4" s="160" t="s">
        <v>417</v>
      </c>
      <c r="H4" s="160" t="s">
        <v>418</v>
      </c>
      <c r="I4" s="160" t="s">
        <v>419</v>
      </c>
      <c r="J4" s="161" t="s">
        <v>420</v>
      </c>
      <c r="K4" s="161" t="s">
        <v>421</v>
      </c>
      <c r="L4" s="160" t="s">
        <v>416</v>
      </c>
      <c r="M4" s="375" t="s">
        <v>417</v>
      </c>
      <c r="N4" s="162" t="s">
        <v>418</v>
      </c>
      <c r="O4" s="163" t="s">
        <v>422</v>
      </c>
      <c r="P4" s="160" t="s">
        <v>423</v>
      </c>
      <c r="Q4" s="160" t="s">
        <v>424</v>
      </c>
      <c r="R4" s="160" t="s">
        <v>425</v>
      </c>
      <c r="S4" s="160" t="s">
        <v>426</v>
      </c>
      <c r="T4" s="163" t="s">
        <v>427</v>
      </c>
      <c r="U4" s="163" t="s">
        <v>428</v>
      </c>
      <c r="V4" s="241" t="s">
        <v>187</v>
      </c>
    </row>
    <row r="5" spans="1:22" x14ac:dyDescent="0.25">
      <c r="A5" s="95"/>
      <c r="B5" s="91" t="s">
        <v>14</v>
      </c>
      <c r="C5" s="86" t="s">
        <v>14</v>
      </c>
      <c r="D5" s="376" t="s">
        <v>274</v>
      </c>
      <c r="E5" s="376" t="s">
        <v>274</v>
      </c>
      <c r="F5" s="376" t="s">
        <v>274</v>
      </c>
      <c r="G5" s="376" t="s">
        <v>274</v>
      </c>
      <c r="H5" s="376" t="s">
        <v>274</v>
      </c>
      <c r="I5" s="376" t="s">
        <v>274</v>
      </c>
      <c r="J5" s="376" t="s">
        <v>274</v>
      </c>
      <c r="K5" s="376" t="s">
        <v>274</v>
      </c>
      <c r="L5" s="376" t="s">
        <v>274</v>
      </c>
      <c r="M5" s="376" t="s">
        <v>274</v>
      </c>
      <c r="N5" s="376" t="s">
        <v>274</v>
      </c>
      <c r="O5" s="376" t="s">
        <v>274</v>
      </c>
      <c r="P5" s="376" t="s">
        <v>274</v>
      </c>
      <c r="Q5" s="376" t="s">
        <v>274</v>
      </c>
      <c r="R5" s="376" t="s">
        <v>274</v>
      </c>
      <c r="S5" s="376" t="s">
        <v>274</v>
      </c>
      <c r="T5" s="376" t="s">
        <v>274</v>
      </c>
      <c r="U5" s="376" t="s">
        <v>274</v>
      </c>
      <c r="V5" s="242"/>
    </row>
    <row r="6" spans="1:22" x14ac:dyDescent="0.25">
      <c r="A6" s="236" t="s">
        <v>194</v>
      </c>
      <c r="B6" s="108">
        <v>6</v>
      </c>
      <c r="C6" s="97">
        <v>45463</v>
      </c>
      <c r="D6" s="98" t="s">
        <v>430</v>
      </c>
      <c r="E6" s="172" t="s">
        <v>430</v>
      </c>
      <c r="F6" s="98">
        <v>0.25</v>
      </c>
      <c r="G6" s="99" t="s">
        <v>438</v>
      </c>
      <c r="H6" s="99" t="s">
        <v>438</v>
      </c>
      <c r="I6" s="99" t="s">
        <v>276</v>
      </c>
      <c r="J6" s="98">
        <v>0.47</v>
      </c>
      <c r="K6" s="98">
        <v>0.41</v>
      </c>
      <c r="L6" s="98">
        <v>0.56000000000000005</v>
      </c>
      <c r="M6" s="99" t="s">
        <v>430</v>
      </c>
      <c r="N6" s="98">
        <v>0.56000000000000005</v>
      </c>
      <c r="O6" s="99" t="s">
        <v>430</v>
      </c>
      <c r="P6" s="101">
        <v>1.3</v>
      </c>
      <c r="Q6" s="101" t="s">
        <v>276</v>
      </c>
      <c r="R6" s="101" t="s">
        <v>276</v>
      </c>
      <c r="S6" s="100" t="s">
        <v>430</v>
      </c>
      <c r="T6" s="294">
        <v>0.81</v>
      </c>
      <c r="U6" s="294">
        <v>3</v>
      </c>
      <c r="V6" s="100">
        <v>24270081</v>
      </c>
    </row>
    <row r="7" spans="1:22" x14ac:dyDescent="0.25">
      <c r="A7" s="12" t="s">
        <v>194</v>
      </c>
      <c r="B7" s="13">
        <v>6</v>
      </c>
      <c r="C7" s="103" t="s">
        <v>32</v>
      </c>
      <c r="D7" s="234" t="s">
        <v>14</v>
      </c>
      <c r="E7" s="104" t="s">
        <v>14</v>
      </c>
      <c r="F7" s="176" t="s">
        <v>14</v>
      </c>
      <c r="G7" s="176" t="s">
        <v>14</v>
      </c>
      <c r="H7" s="176" t="s">
        <v>14</v>
      </c>
      <c r="I7" s="176" t="s">
        <v>14</v>
      </c>
      <c r="J7" s="176" t="s">
        <v>14</v>
      </c>
      <c r="K7" s="176" t="s">
        <v>14</v>
      </c>
      <c r="L7" s="176" t="s">
        <v>14</v>
      </c>
      <c r="M7" s="176" t="s">
        <v>14</v>
      </c>
      <c r="N7" s="176" t="s">
        <v>14</v>
      </c>
      <c r="O7" s="176" t="s">
        <v>14</v>
      </c>
      <c r="P7" s="250" t="s">
        <v>14</v>
      </c>
      <c r="Q7" s="250" t="s">
        <v>14</v>
      </c>
      <c r="R7" s="251" t="s">
        <v>14</v>
      </c>
      <c r="S7" s="105" t="s">
        <v>14</v>
      </c>
      <c r="T7" s="105" t="s">
        <v>14</v>
      </c>
      <c r="U7" s="245" t="s">
        <v>14</v>
      </c>
      <c r="V7" s="105" t="s">
        <v>14</v>
      </c>
    </row>
    <row r="8" spans="1:22" s="390" customFormat="1" x14ac:dyDescent="0.25">
      <c r="A8" s="381"/>
      <c r="B8" s="320"/>
      <c r="C8" s="382" t="s">
        <v>439</v>
      </c>
      <c r="D8" s="383"/>
      <c r="E8" s="384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6"/>
      <c r="Q8" s="386"/>
      <c r="R8" s="387"/>
      <c r="S8" s="388"/>
      <c r="T8" s="388"/>
      <c r="U8" s="389"/>
      <c r="V8" s="388"/>
    </row>
    <row r="9" spans="1:22" x14ac:dyDescent="0.25">
      <c r="A9" s="236" t="s">
        <v>197</v>
      </c>
      <c r="B9" s="238" t="s">
        <v>198</v>
      </c>
      <c r="C9" s="103">
        <v>45463</v>
      </c>
      <c r="D9" s="234">
        <v>0.33</v>
      </c>
      <c r="E9" s="176" t="s">
        <v>430</v>
      </c>
      <c r="F9" s="234">
        <v>0.34</v>
      </c>
      <c r="G9" s="176" t="s">
        <v>438</v>
      </c>
      <c r="H9" s="176" t="s">
        <v>438</v>
      </c>
      <c r="I9" s="176" t="s">
        <v>276</v>
      </c>
      <c r="J9" s="234">
        <v>0.35</v>
      </c>
      <c r="K9" s="234">
        <v>0.36</v>
      </c>
      <c r="L9" s="234">
        <v>0.61</v>
      </c>
      <c r="M9" s="176" t="s">
        <v>430</v>
      </c>
      <c r="N9" s="234">
        <v>0.61</v>
      </c>
      <c r="O9" s="176" t="s">
        <v>430</v>
      </c>
      <c r="P9" s="250">
        <v>1.4</v>
      </c>
      <c r="Q9" s="251" t="s">
        <v>276</v>
      </c>
      <c r="R9" s="251" t="s">
        <v>276</v>
      </c>
      <c r="S9" s="105" t="s">
        <v>430</v>
      </c>
      <c r="T9" s="245">
        <v>0.95</v>
      </c>
      <c r="U9" s="105">
        <v>3.4</v>
      </c>
      <c r="V9" s="105">
        <v>24270086</v>
      </c>
    </row>
    <row r="10" spans="1:22" x14ac:dyDescent="0.25">
      <c r="A10" s="12" t="s">
        <v>197</v>
      </c>
      <c r="B10" s="13" t="s">
        <v>198</v>
      </c>
      <c r="C10" s="103" t="s">
        <v>32</v>
      </c>
      <c r="D10" s="234" t="s">
        <v>14</v>
      </c>
      <c r="E10" s="176" t="s">
        <v>14</v>
      </c>
      <c r="F10" s="176" t="s">
        <v>14</v>
      </c>
      <c r="G10" s="176" t="s">
        <v>14</v>
      </c>
      <c r="H10" s="176" t="s">
        <v>14</v>
      </c>
      <c r="I10" s="176" t="s">
        <v>14</v>
      </c>
      <c r="J10" s="176" t="s">
        <v>14</v>
      </c>
      <c r="K10" s="176" t="s">
        <v>14</v>
      </c>
      <c r="L10" s="176" t="s">
        <v>14</v>
      </c>
      <c r="M10" s="176" t="s">
        <v>14</v>
      </c>
      <c r="N10" s="176" t="s">
        <v>14</v>
      </c>
      <c r="O10" s="176" t="s">
        <v>14</v>
      </c>
      <c r="P10" s="250" t="s">
        <v>14</v>
      </c>
      <c r="Q10" s="251" t="s">
        <v>14</v>
      </c>
      <c r="R10" s="251" t="s">
        <v>14</v>
      </c>
      <c r="S10" s="105" t="s">
        <v>14</v>
      </c>
      <c r="T10" s="105" t="s">
        <v>14</v>
      </c>
      <c r="U10" s="105" t="s">
        <v>14</v>
      </c>
      <c r="V10" s="105" t="s">
        <v>14</v>
      </c>
    </row>
    <row r="11" spans="1:22" s="390" customFormat="1" x14ac:dyDescent="0.25">
      <c r="A11" s="381"/>
      <c r="B11" s="320"/>
      <c r="C11" s="382" t="s">
        <v>439</v>
      </c>
      <c r="D11" s="383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6"/>
      <c r="Q11" s="387"/>
      <c r="R11" s="387"/>
      <c r="S11" s="388"/>
      <c r="T11" s="388"/>
      <c r="U11" s="388"/>
      <c r="V11" s="388"/>
    </row>
    <row r="12" spans="1:22" x14ac:dyDescent="0.25">
      <c r="A12" s="236" t="s">
        <v>199</v>
      </c>
      <c r="B12" s="13">
        <v>17</v>
      </c>
      <c r="C12" s="103">
        <v>45463</v>
      </c>
      <c r="D12" s="175">
        <v>1.3</v>
      </c>
      <c r="E12" s="234">
        <v>0.44</v>
      </c>
      <c r="F12" s="234">
        <v>0.82</v>
      </c>
      <c r="G12" s="176" t="s">
        <v>93</v>
      </c>
      <c r="H12" s="176" t="s">
        <v>93</v>
      </c>
      <c r="I12" s="234">
        <v>2.2999999999999998</v>
      </c>
      <c r="J12" s="175">
        <v>3</v>
      </c>
      <c r="K12" s="234">
        <v>1.1000000000000001</v>
      </c>
      <c r="L12" s="234">
        <v>1.8</v>
      </c>
      <c r="M12" s="234">
        <v>0.17</v>
      </c>
      <c r="N12" s="234">
        <v>2</v>
      </c>
      <c r="O12" s="234">
        <v>0.48</v>
      </c>
      <c r="P12" s="250">
        <v>7.6</v>
      </c>
      <c r="Q12" s="251">
        <v>0.31</v>
      </c>
      <c r="R12" s="251" t="s">
        <v>430</v>
      </c>
      <c r="S12" s="105" t="s">
        <v>429</v>
      </c>
      <c r="T12" s="245">
        <v>3.6</v>
      </c>
      <c r="U12" s="105">
        <v>19</v>
      </c>
      <c r="V12" s="105">
        <v>24270105</v>
      </c>
    </row>
    <row r="13" spans="1:22" x14ac:dyDescent="0.25">
      <c r="A13" s="12" t="s">
        <v>199</v>
      </c>
      <c r="B13" s="13">
        <v>17</v>
      </c>
      <c r="C13" s="103" t="s">
        <v>32</v>
      </c>
      <c r="D13" s="175" t="s">
        <v>14</v>
      </c>
      <c r="E13" s="234" t="s">
        <v>14</v>
      </c>
      <c r="F13" s="234" t="s">
        <v>14</v>
      </c>
      <c r="G13" s="176" t="s">
        <v>14</v>
      </c>
      <c r="H13" s="176" t="s">
        <v>14</v>
      </c>
      <c r="I13" s="176" t="s">
        <v>14</v>
      </c>
      <c r="J13" s="176" t="s">
        <v>14</v>
      </c>
      <c r="K13" s="176" t="s">
        <v>14</v>
      </c>
      <c r="L13" s="176" t="s">
        <v>14</v>
      </c>
      <c r="M13" s="176" t="s">
        <v>14</v>
      </c>
      <c r="N13" s="176" t="s">
        <v>14</v>
      </c>
      <c r="O13" s="176" t="s">
        <v>14</v>
      </c>
      <c r="P13" s="250" t="s">
        <v>14</v>
      </c>
      <c r="Q13" s="251" t="s">
        <v>14</v>
      </c>
      <c r="R13" s="251" t="s">
        <v>14</v>
      </c>
      <c r="S13" s="105" t="s">
        <v>14</v>
      </c>
      <c r="T13" s="105" t="s">
        <v>14</v>
      </c>
      <c r="U13" s="105" t="s">
        <v>14</v>
      </c>
      <c r="V13" s="105" t="s">
        <v>14</v>
      </c>
    </row>
    <row r="14" spans="1:22" x14ac:dyDescent="0.25">
      <c r="A14" s="12"/>
      <c r="B14" s="13"/>
      <c r="C14" s="103" t="s">
        <v>439</v>
      </c>
      <c r="D14" s="175"/>
      <c r="E14" s="234"/>
      <c r="F14" s="234"/>
      <c r="G14" s="176"/>
      <c r="H14" s="176"/>
      <c r="I14" s="176"/>
      <c r="J14" s="176"/>
      <c r="K14" s="176"/>
      <c r="L14" s="176"/>
      <c r="M14" s="176"/>
      <c r="N14" s="176"/>
      <c r="O14" s="176"/>
      <c r="P14" s="250"/>
      <c r="Q14" s="251"/>
      <c r="R14" s="251"/>
      <c r="S14" s="105"/>
      <c r="T14" s="105"/>
      <c r="U14" s="105"/>
      <c r="V14" s="105"/>
    </row>
    <row r="15" spans="1:22" x14ac:dyDescent="0.25">
      <c r="A15" s="230" t="s">
        <v>201</v>
      </c>
      <c r="B15" s="108">
        <v>21</v>
      </c>
      <c r="C15" s="97">
        <v>45463</v>
      </c>
      <c r="D15" s="170">
        <v>1.3</v>
      </c>
      <c r="E15" s="98">
        <v>0.41</v>
      </c>
      <c r="F15" s="98">
        <v>0.76</v>
      </c>
      <c r="G15" s="99" t="s">
        <v>93</v>
      </c>
      <c r="H15" s="99" t="s">
        <v>93</v>
      </c>
      <c r="I15" s="98">
        <v>0.98</v>
      </c>
      <c r="J15" s="98">
        <v>1.9</v>
      </c>
      <c r="K15" s="98">
        <v>0.9</v>
      </c>
      <c r="L15" s="98">
        <v>1.6</v>
      </c>
      <c r="M15" s="99" t="s">
        <v>430</v>
      </c>
      <c r="N15" s="98">
        <v>1.6</v>
      </c>
      <c r="O15" s="99" t="s">
        <v>430</v>
      </c>
      <c r="P15" s="102">
        <v>4.4000000000000004</v>
      </c>
      <c r="Q15" s="101" t="s">
        <v>276</v>
      </c>
      <c r="R15" s="101" t="s">
        <v>276</v>
      </c>
      <c r="S15" s="100" t="s">
        <v>430</v>
      </c>
      <c r="T15" s="294">
        <v>2.8</v>
      </c>
      <c r="U15" s="100">
        <v>12</v>
      </c>
      <c r="V15" s="100">
        <v>24270138</v>
      </c>
    </row>
    <row r="16" spans="1:22" x14ac:dyDescent="0.25">
      <c r="A16" s="12" t="s">
        <v>201</v>
      </c>
      <c r="B16" s="13">
        <v>21</v>
      </c>
      <c r="C16" s="103" t="s">
        <v>32</v>
      </c>
      <c r="D16" s="234" t="s">
        <v>14</v>
      </c>
      <c r="E16" s="234" t="s">
        <v>14</v>
      </c>
      <c r="F16" s="234" t="s">
        <v>14</v>
      </c>
      <c r="G16" s="176" t="s">
        <v>14</v>
      </c>
      <c r="H16" s="176" t="s">
        <v>14</v>
      </c>
      <c r="I16" s="176" t="s">
        <v>14</v>
      </c>
      <c r="J16" s="176" t="s">
        <v>14</v>
      </c>
      <c r="K16" s="176" t="s">
        <v>14</v>
      </c>
      <c r="L16" s="176" t="s">
        <v>14</v>
      </c>
      <c r="M16" s="176" t="s">
        <v>14</v>
      </c>
      <c r="N16" s="176" t="s">
        <v>14</v>
      </c>
      <c r="O16" s="176" t="s">
        <v>14</v>
      </c>
      <c r="P16" s="250" t="s">
        <v>14</v>
      </c>
      <c r="Q16" s="251" t="s">
        <v>14</v>
      </c>
      <c r="R16" s="251" t="s">
        <v>14</v>
      </c>
      <c r="S16" s="105" t="s">
        <v>14</v>
      </c>
      <c r="T16" s="105" t="s">
        <v>14</v>
      </c>
      <c r="U16" s="105" t="s">
        <v>14</v>
      </c>
      <c r="V16" s="105" t="s">
        <v>14</v>
      </c>
    </row>
    <row r="17" spans="1:17" x14ac:dyDescent="0.25">
      <c r="C17" s="103" t="s">
        <v>439</v>
      </c>
    </row>
    <row r="21" spans="1:17" s="2" customFormat="1" ht="15.6" x14ac:dyDescent="0.3">
      <c r="A21" s="377" t="s">
        <v>431</v>
      </c>
      <c r="B21" s="233"/>
      <c r="C21" s="378"/>
      <c r="D21" s="378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</row>
    <row r="22" spans="1:17" s="2" customFormat="1" ht="10.199999999999999" x14ac:dyDescent="0.2"/>
    <row r="23" spans="1:17" s="2" customFormat="1" ht="10.199999999999999" x14ac:dyDescent="0.2"/>
    <row r="24" spans="1:17" s="2" customFormat="1" ht="10.199999999999999" x14ac:dyDescent="0.2">
      <c r="B24" s="469" t="s">
        <v>432</v>
      </c>
      <c r="C24" s="469"/>
      <c r="D24" s="469" t="s">
        <v>433</v>
      </c>
      <c r="E24" s="469"/>
      <c r="F24" s="469" t="s">
        <v>434</v>
      </c>
      <c r="G24" s="469"/>
      <c r="H24" s="469" t="s">
        <v>435</v>
      </c>
      <c r="I24" s="469"/>
      <c r="J24" s="468" t="s">
        <v>432</v>
      </c>
      <c r="K24" s="469"/>
      <c r="L24" s="469" t="s">
        <v>433</v>
      </c>
      <c r="M24" s="469"/>
      <c r="N24" s="469" t="s">
        <v>434</v>
      </c>
      <c r="O24" s="469"/>
      <c r="P24" s="469" t="s">
        <v>435</v>
      </c>
      <c r="Q24" s="469"/>
    </row>
    <row r="25" spans="1:17" s="2" customFormat="1" ht="10.199999999999999" x14ac:dyDescent="0.2">
      <c r="B25" s="469"/>
      <c r="C25" s="469"/>
      <c r="D25" s="469"/>
      <c r="E25" s="469"/>
      <c r="F25" s="469"/>
      <c r="G25" s="469"/>
      <c r="H25" s="469"/>
      <c r="I25" s="469"/>
      <c r="J25" s="468"/>
      <c r="K25" s="469"/>
      <c r="L25" s="469"/>
      <c r="M25" s="469"/>
      <c r="N25" s="469"/>
      <c r="O25" s="469"/>
      <c r="P25" s="469"/>
      <c r="Q25" s="469"/>
    </row>
    <row r="26" spans="1:17" s="2" customFormat="1" ht="10.199999999999999" x14ac:dyDescent="0.2">
      <c r="B26" s="469"/>
      <c r="C26" s="469"/>
      <c r="D26" s="469"/>
      <c r="E26" s="469"/>
      <c r="F26" s="469"/>
      <c r="G26" s="469"/>
      <c r="H26" s="469"/>
      <c r="I26" s="469"/>
      <c r="J26" s="468"/>
      <c r="K26" s="469"/>
      <c r="L26" s="469"/>
      <c r="M26" s="469"/>
      <c r="N26" s="469"/>
      <c r="O26" s="469"/>
      <c r="P26" s="469"/>
      <c r="Q26" s="469"/>
    </row>
    <row r="27" spans="1:17" s="2" customFormat="1" ht="10.199999999999999" x14ac:dyDescent="0.2">
      <c r="B27" s="444" t="s">
        <v>437</v>
      </c>
      <c r="C27" s="444"/>
      <c r="D27" s="444"/>
      <c r="E27" s="444"/>
      <c r="F27" s="444"/>
      <c r="G27" s="444"/>
      <c r="H27" s="444"/>
      <c r="I27" s="444"/>
      <c r="J27" s="445" t="s">
        <v>274</v>
      </c>
      <c r="K27" s="444"/>
      <c r="L27" s="471"/>
      <c r="M27" s="471"/>
      <c r="N27" s="471"/>
      <c r="O27" s="471"/>
      <c r="P27" s="471"/>
      <c r="Q27" s="471"/>
    </row>
    <row r="28" spans="1:17" s="2" customFormat="1" ht="10.199999999999999" x14ac:dyDescent="0.2">
      <c r="A28" s="379" t="s">
        <v>411</v>
      </c>
      <c r="B28" s="473">
        <v>6.4999999999999997E-4</v>
      </c>
      <c r="C28" s="473"/>
      <c r="D28" s="473">
        <v>1.2999999999999999E-4</v>
      </c>
      <c r="E28" s="473"/>
      <c r="F28" s="449">
        <v>36</v>
      </c>
      <c r="G28" s="449"/>
      <c r="H28" s="449">
        <v>7.2</v>
      </c>
      <c r="I28" s="449"/>
      <c r="J28" s="474">
        <f>B28*1000</f>
        <v>0.65</v>
      </c>
      <c r="K28" s="464"/>
      <c r="L28" s="472">
        <f t="shared" ref="L28" si="0">D28*1000</f>
        <v>0.12999999999999998</v>
      </c>
      <c r="M28" s="472"/>
      <c r="N28" s="470">
        <f t="shared" ref="N28" si="1">F28*1000</f>
        <v>36000</v>
      </c>
      <c r="O28" s="470"/>
      <c r="P28" s="470">
        <f t="shared" ref="P28" si="2">H28*1000</f>
        <v>7200</v>
      </c>
      <c r="Q28" s="470"/>
    </row>
    <row r="30" spans="1:17" x14ac:dyDescent="0.25">
      <c r="C30" s="305" t="s">
        <v>436</v>
      </c>
      <c r="D30" s="380"/>
      <c r="E30" s="380"/>
      <c r="F30" s="380"/>
      <c r="G30" s="380"/>
      <c r="H30" s="380"/>
    </row>
  </sheetData>
  <mergeCells count="18">
    <mergeCell ref="B24:C26"/>
    <mergeCell ref="D24:E26"/>
    <mergeCell ref="F24:G26"/>
    <mergeCell ref="H24:I26"/>
    <mergeCell ref="B27:I27"/>
    <mergeCell ref="B28:C28"/>
    <mergeCell ref="D28:E28"/>
    <mergeCell ref="F28:G28"/>
    <mergeCell ref="H28:I28"/>
    <mergeCell ref="J28:K28"/>
    <mergeCell ref="J24:K26"/>
    <mergeCell ref="L24:M26"/>
    <mergeCell ref="N28:O28"/>
    <mergeCell ref="P28:Q28"/>
    <mergeCell ref="N24:O26"/>
    <mergeCell ref="P24:Q26"/>
    <mergeCell ref="J27:Q27"/>
    <mergeCell ref="L28:M2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11A5-B654-450B-8365-A39A9594B2F1}">
  <sheetPr>
    <tabColor theme="6" tint="0.59999389629810485"/>
  </sheetPr>
  <dimension ref="A1:AH121"/>
  <sheetViews>
    <sheetView workbookViewId="0">
      <selection activeCell="D34" sqref="D34"/>
    </sheetView>
  </sheetViews>
  <sheetFormatPr defaultRowHeight="13.2" x14ac:dyDescent="0.25"/>
  <cols>
    <col min="1" max="1" width="31.5546875" customWidth="1"/>
    <col min="2" max="2" width="8.109375" customWidth="1"/>
    <col min="3" max="3" width="7.5546875" customWidth="1"/>
    <col min="4" max="4" width="10.21875" style="2" customWidth="1"/>
    <col min="5" max="5" width="7.5546875" style="2" customWidth="1"/>
    <col min="6" max="6" width="7.44140625" style="13" customWidth="1"/>
    <col min="7" max="7" width="6" style="2" customWidth="1"/>
    <col min="8" max="8" width="6.44140625" style="2" customWidth="1"/>
    <col min="9" max="9" width="7.44140625" style="2" customWidth="1"/>
    <col min="10" max="10" width="5.88671875" style="2" bestFit="1" customWidth="1"/>
    <col min="11" max="11" width="7.21875" style="2" customWidth="1"/>
    <col min="12" max="12" width="4.77734375" style="2" customWidth="1"/>
    <col min="13" max="13" width="5.44140625" customWidth="1"/>
    <col min="14" max="14" width="8" bestFit="1" customWidth="1"/>
    <col min="15" max="15" width="7.44140625" bestFit="1" customWidth="1"/>
    <col min="16" max="17" width="8" bestFit="1" customWidth="1"/>
    <col min="18" max="18" width="9.109375" bestFit="1" customWidth="1"/>
    <col min="19" max="19" width="7.88671875" bestFit="1" customWidth="1"/>
    <col min="20" max="20" width="9.5546875" bestFit="1" customWidth="1"/>
    <col min="21" max="21" width="10.109375" bestFit="1" customWidth="1"/>
    <col min="22" max="22" width="4.88671875" customWidth="1"/>
    <col min="23" max="23" width="10.109375" bestFit="1" customWidth="1"/>
    <col min="24" max="24" width="7.88671875" bestFit="1" customWidth="1"/>
    <col min="25" max="28" width="8.109375" bestFit="1" customWidth="1"/>
    <col min="29" max="29" width="10.44140625" bestFit="1" customWidth="1"/>
    <col min="30" max="30" width="11.5546875" bestFit="1" customWidth="1"/>
    <col min="31" max="31" width="9" bestFit="1" customWidth="1"/>
  </cols>
  <sheetData>
    <row r="1" spans="1:31" ht="67.95" customHeight="1" x14ac:dyDescent="0.3">
      <c r="A1" s="1" t="s">
        <v>215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31" ht="11.25" customHeight="1" x14ac:dyDescent="0.25">
      <c r="A2" s="81"/>
      <c r="B2" s="81"/>
      <c r="C2" s="81"/>
      <c r="D2" s="85" t="s">
        <v>441</v>
      </c>
      <c r="E2" s="249"/>
      <c r="F2" s="249"/>
      <c r="G2" s="247"/>
      <c r="H2" s="346"/>
      <c r="I2" s="249"/>
      <c r="J2" s="249"/>
      <c r="K2" s="249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8"/>
      <c r="W2" s="248"/>
      <c r="X2" s="248"/>
      <c r="Y2" s="248"/>
      <c r="Z2" s="248"/>
      <c r="AA2" s="248"/>
      <c r="AB2" s="248"/>
      <c r="AC2" s="248"/>
      <c r="AD2" s="248"/>
      <c r="AE2" s="248"/>
    </row>
    <row r="3" spans="1:31" ht="11.25" customHeight="1" x14ac:dyDescent="0.25">
      <c r="A3" s="86"/>
      <c r="B3" s="86"/>
      <c r="C3" s="86"/>
      <c r="D3" s="90" t="s">
        <v>442</v>
      </c>
      <c r="E3" s="249"/>
      <c r="F3" s="249"/>
      <c r="G3" s="249"/>
      <c r="H3" s="346"/>
      <c r="I3" s="247"/>
      <c r="J3" s="249"/>
      <c r="K3" s="249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8"/>
      <c r="W3" s="248"/>
      <c r="X3" s="248"/>
      <c r="Y3" s="248"/>
      <c r="Z3" s="248"/>
      <c r="AA3" s="248"/>
      <c r="AB3" s="248"/>
      <c r="AC3" s="248"/>
      <c r="AD3" s="248"/>
      <c r="AE3" s="248"/>
    </row>
    <row r="4" spans="1:31" ht="11.25" customHeight="1" x14ac:dyDescent="0.25">
      <c r="A4" s="91" t="s">
        <v>42</v>
      </c>
      <c r="B4" s="91" t="s">
        <v>43</v>
      </c>
      <c r="C4" s="91" t="s">
        <v>2</v>
      </c>
      <c r="D4" s="94" t="s">
        <v>443</v>
      </c>
      <c r="E4" s="247"/>
      <c r="F4" s="249"/>
      <c r="G4" s="247"/>
      <c r="H4" s="249"/>
      <c r="I4" s="247"/>
      <c r="J4" s="249"/>
      <c r="K4" s="249"/>
      <c r="L4" s="247"/>
      <c r="M4" s="249"/>
      <c r="N4" s="247"/>
      <c r="O4" s="249"/>
      <c r="P4" s="247"/>
      <c r="Q4" s="247"/>
      <c r="R4" s="249"/>
      <c r="S4" s="247"/>
      <c r="T4" s="249"/>
      <c r="U4" s="247"/>
      <c r="V4" s="248"/>
      <c r="W4" s="248"/>
      <c r="X4" s="248"/>
      <c r="Y4" s="248"/>
      <c r="Z4" s="248"/>
      <c r="AA4" s="248"/>
      <c r="AB4" s="248"/>
      <c r="AC4" s="248"/>
      <c r="AD4" s="248"/>
      <c r="AE4" s="248"/>
    </row>
    <row r="5" spans="1:31" ht="11.25" customHeight="1" x14ac:dyDescent="0.25">
      <c r="A5" s="95"/>
      <c r="B5" s="91" t="s">
        <v>14</v>
      </c>
      <c r="C5" s="395" t="s">
        <v>14</v>
      </c>
      <c r="D5" s="94" t="s">
        <v>13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8"/>
      <c r="W5" s="248"/>
      <c r="X5" s="248"/>
      <c r="Y5" s="248"/>
      <c r="Z5" s="248"/>
      <c r="AA5" s="248"/>
      <c r="AB5" s="248"/>
      <c r="AC5" s="248"/>
      <c r="AD5" s="248"/>
      <c r="AE5" s="248"/>
    </row>
    <row r="6" spans="1:31" s="2" customFormat="1" ht="11.25" customHeight="1" x14ac:dyDescent="0.2">
      <c r="A6" s="236" t="s">
        <v>204</v>
      </c>
      <c r="B6" s="146" t="s">
        <v>205</v>
      </c>
      <c r="C6" s="237">
        <v>45463</v>
      </c>
      <c r="D6" s="170" t="s">
        <v>444</v>
      </c>
      <c r="E6" s="245"/>
      <c r="F6" s="175"/>
      <c r="G6" s="245"/>
      <c r="H6" s="175"/>
      <c r="I6" s="245"/>
      <c r="J6" s="175"/>
      <c r="K6" s="245"/>
      <c r="L6" s="245"/>
      <c r="M6" s="245"/>
      <c r="N6" s="245"/>
      <c r="O6" s="234"/>
      <c r="P6" s="234"/>
      <c r="Q6" s="234"/>
      <c r="R6" s="234"/>
      <c r="S6" s="246"/>
      <c r="T6" s="245"/>
      <c r="U6" s="175"/>
      <c r="V6" s="245"/>
      <c r="W6" s="175"/>
      <c r="X6" s="175"/>
      <c r="Y6" s="175"/>
      <c r="Z6" s="104"/>
      <c r="AA6" s="104"/>
      <c r="AB6" s="104"/>
      <c r="AC6" s="104"/>
      <c r="AD6" s="104"/>
      <c r="AE6" s="104"/>
    </row>
    <row r="7" spans="1:31" s="2" customFormat="1" ht="11.25" customHeight="1" x14ac:dyDescent="0.2">
      <c r="A7" s="396" t="s">
        <v>204</v>
      </c>
      <c r="B7" s="397" t="s">
        <v>205</v>
      </c>
      <c r="C7" s="384" t="s">
        <v>32</v>
      </c>
      <c r="D7" s="398" t="s">
        <v>446</v>
      </c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06"/>
      <c r="AA7" s="106"/>
      <c r="AB7" s="106"/>
      <c r="AC7" s="106"/>
      <c r="AD7" s="106"/>
      <c r="AE7" s="106"/>
    </row>
    <row r="8" spans="1:31" s="2" customFormat="1" ht="11.25" customHeight="1" x14ac:dyDescent="0.2">
      <c r="A8" s="12"/>
      <c r="B8" s="13"/>
      <c r="C8" s="103"/>
      <c r="D8" s="104"/>
      <c r="E8" s="104"/>
      <c r="F8" s="104"/>
      <c r="G8" s="104"/>
      <c r="H8" s="399"/>
      <c r="I8" s="104"/>
      <c r="J8" s="175"/>
      <c r="K8" s="104"/>
      <c r="L8" s="104"/>
      <c r="M8" s="104"/>
      <c r="N8" s="104"/>
      <c r="O8" s="234"/>
      <c r="P8" s="175"/>
      <c r="Q8" s="234"/>
      <c r="R8" s="234"/>
      <c r="S8" s="104"/>
      <c r="T8" s="104"/>
      <c r="U8" s="234"/>
      <c r="V8" s="106"/>
      <c r="W8" s="106"/>
      <c r="X8" s="106"/>
      <c r="Y8" s="106"/>
      <c r="Z8" s="106"/>
      <c r="AA8" s="106"/>
      <c r="AB8" s="106"/>
      <c r="AC8" s="106"/>
      <c r="AD8" s="106"/>
      <c r="AE8" s="106"/>
    </row>
    <row r="9" spans="1:31" s="2" customFormat="1" ht="11.25" customHeight="1" x14ac:dyDescent="0.2">
      <c r="A9" s="12"/>
      <c r="B9" s="13"/>
      <c r="C9" s="103"/>
      <c r="D9" s="104"/>
      <c r="E9" s="105"/>
      <c r="F9" s="104"/>
      <c r="G9" s="105"/>
      <c r="H9" s="399"/>
      <c r="I9" s="105"/>
      <c r="J9" s="175"/>
      <c r="K9" s="105"/>
      <c r="L9" s="105"/>
      <c r="M9" s="105"/>
      <c r="N9" s="105"/>
      <c r="O9" s="234"/>
      <c r="P9" s="175"/>
      <c r="Q9" s="234"/>
      <c r="R9" s="175"/>
      <c r="S9" s="105"/>
      <c r="T9" s="105"/>
      <c r="U9" s="234"/>
      <c r="V9" s="105"/>
      <c r="W9" s="104"/>
      <c r="X9" s="104"/>
      <c r="Y9" s="104"/>
      <c r="Z9" s="104"/>
      <c r="AA9" s="104"/>
      <c r="AB9" s="104"/>
      <c r="AC9" s="104"/>
      <c r="AD9" s="104"/>
      <c r="AE9" s="104"/>
    </row>
    <row r="10" spans="1:31" s="2" customFormat="1" ht="11.25" customHeight="1" x14ac:dyDescent="0.2">
      <c r="A10" s="12"/>
      <c r="B10" s="13"/>
      <c r="C10" s="16" t="s">
        <v>14</v>
      </c>
      <c r="D10" s="37" t="s">
        <v>301</v>
      </c>
      <c r="E10" s="1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4"/>
      <c r="X10" s="104"/>
      <c r="Y10" s="104"/>
      <c r="Z10" s="104"/>
      <c r="AA10" s="104"/>
      <c r="AB10" s="104"/>
      <c r="AC10" s="104"/>
      <c r="AD10" s="104"/>
      <c r="AE10" s="104"/>
    </row>
    <row r="11" spans="1:31" s="2" customFormat="1" ht="11.25" customHeight="1" x14ac:dyDescent="0.2">
      <c r="A11" s="12"/>
      <c r="B11" s="13"/>
      <c r="C11" s="103"/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4"/>
      <c r="X11" s="104"/>
      <c r="Y11" s="104"/>
      <c r="Z11" s="104"/>
      <c r="AA11" s="104"/>
      <c r="AB11" s="104"/>
      <c r="AC11" s="104"/>
      <c r="AD11" s="104"/>
      <c r="AE11" s="104"/>
    </row>
    <row r="12" spans="1:31" s="2" customFormat="1" ht="11.25" customHeight="1" x14ac:dyDescent="0.2">
      <c r="D12" s="13"/>
      <c r="E12" s="13"/>
      <c r="F12" s="13"/>
      <c r="G12" s="13"/>
      <c r="H12" s="23"/>
      <c r="I12" s="23"/>
      <c r="J12" s="22"/>
      <c r="K12" s="22"/>
      <c r="L12" s="21"/>
      <c r="M12" s="13"/>
    </row>
    <row r="13" spans="1:31" s="2" customFormat="1" ht="11.25" customHeight="1" x14ac:dyDescent="0.2">
      <c r="A13" s="109" t="s">
        <v>284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1"/>
      <c r="L13" s="21"/>
      <c r="M13" s="13"/>
    </row>
    <row r="14" spans="1:31" s="2" customFormat="1" ht="11.25" customHeight="1" x14ac:dyDescent="0.2">
      <c r="A14" s="112"/>
      <c r="B14" s="15"/>
      <c r="C14" s="15"/>
      <c r="D14" s="15"/>
      <c r="E14" s="15"/>
      <c r="F14" s="15"/>
      <c r="G14" s="15"/>
      <c r="H14" s="15"/>
      <c r="I14" s="15"/>
      <c r="J14" s="15"/>
      <c r="K14" s="113"/>
      <c r="L14" s="21"/>
      <c r="M14" s="13"/>
    </row>
    <row r="15" spans="1:31" s="2" customFormat="1" ht="11.25" customHeight="1" x14ac:dyDescent="0.2">
      <c r="A15" s="15" t="s">
        <v>375</v>
      </c>
      <c r="C15" s="15"/>
      <c r="D15" s="15"/>
      <c r="E15" s="15"/>
      <c r="F15" s="15"/>
      <c r="G15" s="15"/>
      <c r="H15" s="15"/>
      <c r="I15" s="15"/>
      <c r="J15" s="113"/>
      <c r="K15" s="21"/>
      <c r="L15" s="13"/>
      <c r="N15" s="308"/>
    </row>
    <row r="16" spans="1:31" s="2" customFormat="1" ht="12.45" customHeight="1" x14ac:dyDescent="0.2">
      <c r="A16" s="309" t="s">
        <v>286</v>
      </c>
      <c r="B16" s="310" t="s">
        <v>445</v>
      </c>
      <c r="D16" s="312"/>
      <c r="E16" s="312"/>
      <c r="F16" s="312"/>
      <c r="G16" s="312"/>
      <c r="H16" s="312"/>
      <c r="I16" s="312"/>
      <c r="J16" s="312"/>
      <c r="K16" s="313"/>
    </row>
    <row r="17" spans="1:22" s="2" customFormat="1" ht="11.25" customHeight="1" x14ac:dyDescent="0.2">
      <c r="A17" s="314" t="s">
        <v>293</v>
      </c>
      <c r="B17" s="5">
        <v>1.3</v>
      </c>
      <c r="D17" s="315"/>
      <c r="E17" s="5"/>
      <c r="F17" s="316"/>
      <c r="G17" s="104"/>
      <c r="H17" s="104"/>
      <c r="I17" s="104"/>
      <c r="J17" s="104"/>
      <c r="K17" s="317"/>
    </row>
    <row r="18" spans="1:22" s="2" customFormat="1" ht="11.25" customHeight="1" x14ac:dyDescent="0.2">
      <c r="A18" s="318" t="s">
        <v>295</v>
      </c>
      <c r="B18" s="384" t="s">
        <v>14</v>
      </c>
      <c r="D18" s="5"/>
      <c r="E18" s="5"/>
      <c r="F18" s="5"/>
      <c r="G18" s="5"/>
      <c r="H18" s="5"/>
      <c r="I18" s="13"/>
      <c r="J18" s="104"/>
      <c r="K18" s="321"/>
      <c r="L18" s="13"/>
    </row>
    <row r="19" spans="1:22" s="2" customFormat="1" ht="11.25" customHeight="1" x14ac:dyDescent="0.2">
      <c r="A19" s="15"/>
      <c r="B19" s="15"/>
      <c r="D19" s="15"/>
      <c r="E19" s="15"/>
      <c r="F19" s="15"/>
      <c r="G19" s="15"/>
      <c r="H19" s="15"/>
      <c r="I19" s="15"/>
      <c r="J19" s="15"/>
      <c r="K19" s="21"/>
      <c r="L19" s="13"/>
    </row>
    <row r="20" spans="1:22" s="2" customFormat="1" ht="11.25" customHeight="1" x14ac:dyDescent="0.2">
      <c r="A20" s="400"/>
      <c r="B20" s="401"/>
      <c r="F20" s="15"/>
      <c r="G20" s="21"/>
      <c r="H20" s="401"/>
      <c r="I20" s="15"/>
      <c r="J20" s="15"/>
      <c r="K20" s="21"/>
      <c r="L20" s="13"/>
    </row>
    <row r="21" spans="1:22" s="2" customFormat="1" ht="9" customHeight="1" x14ac:dyDescent="0.2">
      <c r="A21" s="13"/>
      <c r="B21" s="76"/>
      <c r="D21" s="74"/>
      <c r="E21" s="67"/>
      <c r="F21" s="67"/>
      <c r="G21" s="66"/>
      <c r="H21" s="66"/>
      <c r="I21" s="77"/>
      <c r="J21" s="77"/>
      <c r="K21" s="76"/>
      <c r="L21" s="13"/>
    </row>
    <row r="22" spans="1:22" s="2" customFormat="1" ht="11.25" customHeight="1" x14ac:dyDescent="0.2">
      <c r="A22" s="12"/>
      <c r="B22" s="13"/>
      <c r="D22" s="13"/>
      <c r="E22" s="13"/>
      <c r="F22" s="13"/>
      <c r="G22" s="21"/>
      <c r="H22" s="23"/>
      <c r="I22" s="23"/>
      <c r="J22" s="22"/>
      <c r="K22" s="22"/>
      <c r="L22" s="21"/>
      <c r="M22" s="13"/>
    </row>
    <row r="23" spans="1:22" s="2" customFormat="1" ht="11.25" customHeight="1" x14ac:dyDescent="0.2">
      <c r="A23" s="181"/>
      <c r="B23" s="313"/>
      <c r="D23" s="312"/>
      <c r="E23" s="312"/>
      <c r="F23" s="312"/>
      <c r="G23" s="312"/>
      <c r="H23" s="312"/>
      <c r="I23" s="312"/>
      <c r="J23" s="312"/>
      <c r="K23" s="313"/>
      <c r="L23" s="21"/>
      <c r="M23" s="13"/>
    </row>
    <row r="24" spans="1:22" s="2" customFormat="1" ht="11.25" customHeight="1" x14ac:dyDescent="0.2">
      <c r="A24" s="181"/>
      <c r="B24" s="5"/>
      <c r="D24" s="5"/>
      <c r="E24" s="5"/>
      <c r="F24" s="5"/>
      <c r="G24" s="104"/>
      <c r="H24" s="104"/>
      <c r="I24" s="104"/>
      <c r="J24" s="104"/>
      <c r="K24" s="175"/>
      <c r="L24" s="21"/>
      <c r="M24" s="13"/>
    </row>
    <row r="25" spans="1:22" s="2" customFormat="1" ht="11.25" customHeight="1" x14ac:dyDescent="0.2">
      <c r="A25" s="351"/>
      <c r="B25" s="104"/>
      <c r="D25" s="5"/>
      <c r="E25" s="5"/>
      <c r="F25" s="5"/>
      <c r="G25" s="5"/>
      <c r="H25" s="5"/>
      <c r="I25" s="5"/>
      <c r="J25" s="104"/>
      <c r="K25" s="175"/>
      <c r="L25" s="21"/>
      <c r="M25" s="13"/>
    </row>
    <row r="26" spans="1:22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21"/>
      <c r="L26" s="76"/>
      <c r="M26" s="13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400"/>
      <c r="B27" s="2"/>
      <c r="C27" s="401"/>
      <c r="D27" s="113"/>
      <c r="E27" s="123"/>
      <c r="F27" s="15"/>
      <c r="L27"/>
    </row>
    <row r="28" spans="1:22" x14ac:dyDescent="0.25">
      <c r="A28" s="12"/>
      <c r="D28"/>
      <c r="E28"/>
      <c r="F28"/>
      <c r="G28"/>
      <c r="H28"/>
      <c r="I28"/>
      <c r="J28"/>
      <c r="K28"/>
      <c r="L28"/>
    </row>
    <row r="29" spans="1:22" x14ac:dyDescent="0.25">
      <c r="A29" s="12"/>
      <c r="D29"/>
      <c r="E29"/>
      <c r="F29"/>
      <c r="G29"/>
      <c r="H29"/>
      <c r="I29"/>
      <c r="J29"/>
      <c r="K29"/>
      <c r="L29"/>
    </row>
    <row r="30" spans="1:22" x14ac:dyDescent="0.25">
      <c r="A30" s="12"/>
      <c r="D30"/>
      <c r="E30"/>
      <c r="F30"/>
      <c r="G30"/>
      <c r="H30"/>
      <c r="I30"/>
      <c r="J30"/>
      <c r="K30"/>
      <c r="L30"/>
    </row>
    <row r="31" spans="1:22" x14ac:dyDescent="0.25">
      <c r="A31" s="12"/>
      <c r="D31"/>
      <c r="E31"/>
      <c r="F31"/>
      <c r="G31"/>
      <c r="H31"/>
      <c r="I31"/>
      <c r="J31"/>
      <c r="K31"/>
      <c r="L31"/>
    </row>
    <row r="32" spans="1:22" x14ac:dyDescent="0.25">
      <c r="A32" s="12"/>
      <c r="D32"/>
      <c r="E32"/>
      <c r="F32"/>
      <c r="G32"/>
      <c r="H32"/>
      <c r="I32"/>
      <c r="J32"/>
      <c r="K32"/>
      <c r="L32"/>
    </row>
    <row r="33" spans="1:34" s="2" customFormat="1" ht="11.25" customHeight="1" x14ac:dyDescent="0.25">
      <c r="A33" s="1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2" customFormat="1" ht="11.25" customHeight="1" x14ac:dyDescent="0.25">
      <c r="A34" s="1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2" customFormat="1" ht="11.25" customHeight="1" x14ac:dyDescent="0.25">
      <c r="A35" s="1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2" customFormat="1" ht="11.25" customHeight="1" x14ac:dyDescent="0.25">
      <c r="A36" s="1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2" customFormat="1" ht="11.25" customHeight="1" x14ac:dyDescent="0.2">
      <c r="A37" s="12"/>
      <c r="B37" s="13"/>
      <c r="C37" s="13"/>
      <c r="D37" s="13"/>
      <c r="E37" s="13"/>
      <c r="F37" s="13"/>
      <c r="G37" s="13"/>
      <c r="H37" s="23"/>
      <c r="I37" s="23"/>
      <c r="J37" s="22"/>
      <c r="K37" s="22"/>
      <c r="L37" s="21"/>
      <c r="M37" s="13"/>
    </row>
    <row r="38" spans="1:34" s="2" customFormat="1" ht="11.25" customHeight="1" x14ac:dyDescent="0.2">
      <c r="A38" s="12"/>
      <c r="B38" s="13"/>
      <c r="C38" s="13"/>
      <c r="D38" s="13"/>
      <c r="E38" s="13"/>
      <c r="F38" s="13"/>
      <c r="G38" s="13"/>
      <c r="H38" s="23"/>
      <c r="I38" s="23"/>
      <c r="J38" s="22"/>
      <c r="K38" s="22"/>
      <c r="L38" s="21"/>
      <c r="M38" s="13"/>
    </row>
    <row r="39" spans="1:34" s="2" customFormat="1" ht="11.25" customHeight="1" x14ac:dyDescent="0.2">
      <c r="A39" s="12"/>
      <c r="B39" s="13"/>
      <c r="C39" s="13"/>
      <c r="D39" s="21"/>
      <c r="E39" s="13"/>
      <c r="F39" s="13"/>
      <c r="G39" s="13"/>
      <c r="H39" s="23"/>
      <c r="I39" s="23"/>
      <c r="J39" s="22"/>
      <c r="K39" s="22"/>
      <c r="L39" s="21"/>
      <c r="M39" s="13"/>
    </row>
    <row r="40" spans="1:34" s="2" customFormat="1" ht="11.25" customHeight="1" x14ac:dyDescent="0.2">
      <c r="A40" s="12"/>
      <c r="B40" s="13"/>
      <c r="C40" s="13"/>
      <c r="D40" s="21"/>
      <c r="E40" s="13"/>
      <c r="F40" s="13"/>
      <c r="G40" s="13"/>
      <c r="H40" s="23"/>
      <c r="I40" s="23"/>
      <c r="J40" s="22"/>
      <c r="K40" s="22"/>
      <c r="L40" s="21"/>
      <c r="M40" s="13"/>
    </row>
    <row r="41" spans="1:34" s="2" customFormat="1" ht="11.25" customHeight="1" x14ac:dyDescent="0.2">
      <c r="A41" s="12"/>
      <c r="B41" s="13"/>
      <c r="C41" s="13"/>
      <c r="D41" s="13"/>
      <c r="E41" s="13"/>
      <c r="F41" s="13"/>
      <c r="G41" s="13"/>
      <c r="H41" s="23"/>
      <c r="I41" s="23"/>
      <c r="J41" s="22"/>
      <c r="K41" s="22"/>
      <c r="L41" s="21"/>
      <c r="M41" s="13"/>
    </row>
    <row r="42" spans="1:34" s="2" customFormat="1" ht="11.25" customHeight="1" x14ac:dyDescent="0.2">
      <c r="A42" s="12"/>
      <c r="B42" s="13"/>
      <c r="C42" s="13"/>
      <c r="D42" s="21"/>
      <c r="F42" s="13"/>
      <c r="G42" s="13"/>
      <c r="H42" s="23"/>
      <c r="I42" s="23"/>
      <c r="J42" s="22"/>
      <c r="K42" s="22"/>
      <c r="L42" s="21"/>
      <c r="M42" s="13"/>
    </row>
    <row r="43" spans="1:34" s="2" customFormat="1" ht="11.25" customHeight="1" x14ac:dyDescent="0.2">
      <c r="A43" s="12"/>
      <c r="B43" s="13"/>
      <c r="C43" s="13"/>
      <c r="D43" s="13"/>
      <c r="E43" s="13"/>
      <c r="F43" s="13"/>
      <c r="G43" s="13"/>
      <c r="H43" s="23"/>
      <c r="I43" s="23"/>
      <c r="J43" s="22"/>
      <c r="K43" s="22"/>
      <c r="L43" s="21"/>
      <c r="M43" s="13"/>
    </row>
    <row r="44" spans="1:34" s="2" customFormat="1" ht="11.25" customHeight="1" x14ac:dyDescent="0.2">
      <c r="A44" s="12"/>
      <c r="B44" s="13"/>
      <c r="C44" s="13"/>
      <c r="D44" s="13"/>
      <c r="E44" s="13"/>
      <c r="F44" s="13"/>
      <c r="G44" s="13"/>
      <c r="H44" s="23"/>
      <c r="I44" s="23"/>
      <c r="J44" s="22"/>
      <c r="K44" s="22"/>
      <c r="L44" s="21"/>
      <c r="M44" s="13"/>
    </row>
    <row r="45" spans="1:34" s="2" customFormat="1" ht="11.25" customHeight="1" x14ac:dyDescent="0.2">
      <c r="A45" s="12"/>
      <c r="B45" s="13"/>
      <c r="C45" s="13"/>
      <c r="D45" s="13"/>
      <c r="E45" s="13"/>
      <c r="F45" s="13"/>
      <c r="G45" s="13"/>
      <c r="H45" s="23"/>
      <c r="I45" s="23"/>
      <c r="J45" s="22"/>
      <c r="K45" s="22"/>
      <c r="L45" s="21"/>
      <c r="M45" s="13"/>
    </row>
    <row r="46" spans="1:34" s="2" customFormat="1" ht="11.25" customHeight="1" x14ac:dyDescent="0.2">
      <c r="A46" s="12"/>
      <c r="B46" s="13"/>
      <c r="C46" s="13"/>
      <c r="D46" s="21"/>
      <c r="F46" s="13"/>
      <c r="G46" s="13"/>
      <c r="H46" s="23"/>
      <c r="I46" s="23"/>
      <c r="J46" s="22"/>
      <c r="K46" s="22"/>
      <c r="L46" s="21"/>
      <c r="M46" s="13"/>
    </row>
    <row r="47" spans="1:34" s="2" customFormat="1" ht="11.25" customHeight="1" x14ac:dyDescent="0.2">
      <c r="A47" s="12"/>
      <c r="B47" s="13"/>
      <c r="C47" s="13"/>
      <c r="D47" s="13"/>
      <c r="E47" s="13"/>
      <c r="F47" s="13"/>
      <c r="G47" s="13"/>
      <c r="H47" s="23"/>
      <c r="I47" s="23"/>
      <c r="J47" s="22"/>
      <c r="K47" s="22"/>
      <c r="L47" s="21"/>
      <c r="M47" s="13"/>
    </row>
    <row r="48" spans="1:34" s="2" customFormat="1" ht="11.25" customHeight="1" x14ac:dyDescent="0.2">
      <c r="A48" s="12"/>
      <c r="B48" s="13"/>
      <c r="C48" s="13"/>
      <c r="D48" s="13"/>
      <c r="E48" s="13"/>
      <c r="F48" s="13"/>
      <c r="G48" s="13"/>
      <c r="H48" s="23"/>
      <c r="I48" s="23"/>
      <c r="J48" s="22"/>
      <c r="K48" s="22"/>
      <c r="L48" s="21"/>
      <c r="M48" s="13"/>
    </row>
    <row r="49" spans="1:22" s="2" customFormat="1" ht="11.25" customHeight="1" x14ac:dyDescent="0.2">
      <c r="A49" s="12"/>
      <c r="B49" s="13"/>
      <c r="C49" s="13"/>
      <c r="D49" s="13"/>
      <c r="E49" s="13"/>
      <c r="F49" s="13"/>
      <c r="G49" s="21"/>
      <c r="H49" s="23"/>
      <c r="I49" s="23"/>
      <c r="J49" s="22"/>
      <c r="K49" s="22"/>
      <c r="L49" s="21"/>
      <c r="M49" s="13"/>
    </row>
    <row r="50" spans="1:22" s="2" customFormat="1" ht="11.25" customHeight="1" x14ac:dyDescent="0.2">
      <c r="A50" s="402"/>
      <c r="B50" s="13"/>
      <c r="C50" s="13"/>
      <c r="D50" s="21"/>
      <c r="E50" s="13"/>
      <c r="F50" s="13"/>
      <c r="G50" s="13"/>
      <c r="H50" s="23"/>
      <c r="I50" s="23"/>
      <c r="J50" s="22"/>
      <c r="K50" s="22"/>
      <c r="L50" s="21"/>
      <c r="M50" s="13"/>
    </row>
    <row r="51" spans="1:22" s="2" customFormat="1" ht="11.25" customHeight="1" x14ac:dyDescent="0.2">
      <c r="A51" s="12"/>
      <c r="B51" s="13"/>
      <c r="C51" s="13"/>
      <c r="D51" s="21"/>
      <c r="F51" s="13"/>
      <c r="G51" s="13"/>
      <c r="H51" s="23"/>
      <c r="I51" s="23"/>
      <c r="J51" s="22"/>
      <c r="K51" s="22"/>
      <c r="L51" s="21"/>
      <c r="M51" s="13"/>
    </row>
    <row r="52" spans="1:22" s="2" customFormat="1" ht="11.25" customHeight="1" x14ac:dyDescent="0.2">
      <c r="A52" s="12"/>
      <c r="B52" s="13"/>
      <c r="C52" s="13"/>
      <c r="D52" s="21"/>
      <c r="F52" s="13"/>
      <c r="G52" s="13"/>
      <c r="H52" s="23"/>
      <c r="I52" s="23"/>
      <c r="J52" s="22"/>
      <c r="K52" s="22"/>
      <c r="L52" s="21"/>
      <c r="M52" s="13"/>
    </row>
    <row r="53" spans="1:22" s="2" customFormat="1" ht="11.25" customHeight="1" x14ac:dyDescent="0.2">
      <c r="A53" s="12"/>
      <c r="B53" s="13"/>
      <c r="C53" s="13"/>
      <c r="D53" s="21"/>
      <c r="E53" s="13"/>
      <c r="F53" s="13"/>
      <c r="G53" s="13"/>
      <c r="H53" s="23"/>
      <c r="I53" s="23"/>
      <c r="J53" s="22"/>
      <c r="K53" s="22"/>
      <c r="L53" s="21"/>
      <c r="M53" s="13"/>
    </row>
    <row r="54" spans="1:22" s="2" customFormat="1" ht="11.25" customHeight="1" x14ac:dyDescent="0.25">
      <c r="A54"/>
      <c r="B54"/>
      <c r="C54"/>
      <c r="F54" s="13"/>
      <c r="M54"/>
      <c r="N54"/>
      <c r="O54"/>
      <c r="P54"/>
      <c r="Q54"/>
      <c r="R54"/>
      <c r="S54"/>
      <c r="T54"/>
      <c r="U54"/>
      <c r="V54"/>
    </row>
    <row r="55" spans="1:22" s="2" customFormat="1" ht="11.25" customHeight="1" x14ac:dyDescent="0.25">
      <c r="A55"/>
      <c r="B55"/>
      <c r="C55"/>
      <c r="F55" s="13"/>
      <c r="M55"/>
      <c r="N55"/>
      <c r="O55"/>
      <c r="P55"/>
      <c r="Q55"/>
      <c r="R55"/>
      <c r="S55"/>
      <c r="T55"/>
      <c r="U55"/>
      <c r="V55"/>
    </row>
    <row r="56" spans="1:22" s="2" customFormat="1" ht="11.25" customHeight="1" x14ac:dyDescent="0.25">
      <c r="A56"/>
      <c r="B56"/>
      <c r="C56"/>
      <c r="F56" s="13"/>
      <c r="M56"/>
      <c r="N56"/>
      <c r="O56"/>
      <c r="P56"/>
      <c r="Q56"/>
      <c r="R56"/>
      <c r="S56"/>
      <c r="T56"/>
      <c r="U56"/>
      <c r="V56"/>
    </row>
    <row r="57" spans="1:22" s="2" customFormat="1" ht="11.25" customHeight="1" x14ac:dyDescent="0.25">
      <c r="A57"/>
      <c r="B57"/>
      <c r="C57"/>
      <c r="F57" s="13"/>
      <c r="M57"/>
      <c r="N57"/>
      <c r="O57"/>
      <c r="P57"/>
      <c r="Q57"/>
      <c r="R57"/>
      <c r="S57"/>
      <c r="T57"/>
      <c r="U57"/>
      <c r="V57"/>
    </row>
    <row r="58" spans="1:22" s="2" customFormat="1" ht="11.25" customHeight="1" x14ac:dyDescent="0.25">
      <c r="A58"/>
      <c r="B58"/>
      <c r="C58"/>
      <c r="F58" s="13"/>
      <c r="M58"/>
      <c r="N58"/>
      <c r="O58"/>
      <c r="P58"/>
      <c r="Q58"/>
      <c r="R58"/>
      <c r="S58"/>
      <c r="T58"/>
      <c r="U58"/>
      <c r="V58"/>
    </row>
    <row r="59" spans="1:22" s="2" customFormat="1" ht="11.25" customHeight="1" x14ac:dyDescent="0.25">
      <c r="A59"/>
      <c r="B59"/>
      <c r="C59"/>
      <c r="F59" s="13"/>
      <c r="M59"/>
      <c r="N59"/>
      <c r="O59"/>
      <c r="P59"/>
      <c r="Q59"/>
      <c r="R59"/>
      <c r="S59"/>
      <c r="T59"/>
      <c r="U59"/>
      <c r="V59"/>
    </row>
    <row r="60" spans="1:22" s="2" customFormat="1" ht="11.25" customHeight="1" x14ac:dyDescent="0.25">
      <c r="A60"/>
      <c r="B60"/>
      <c r="C60"/>
      <c r="F60" s="13"/>
      <c r="M60"/>
      <c r="N60"/>
      <c r="O60"/>
      <c r="P60"/>
      <c r="Q60"/>
      <c r="R60"/>
      <c r="S60"/>
      <c r="T60"/>
      <c r="U60"/>
      <c r="V60"/>
    </row>
    <row r="61" spans="1:22" s="2" customFormat="1" ht="11.25" customHeight="1" x14ac:dyDescent="0.2">
      <c r="A61" s="12"/>
      <c r="B61" s="13"/>
      <c r="C61" s="59"/>
      <c r="D61" s="13"/>
      <c r="E61" s="13"/>
      <c r="F61" s="13"/>
      <c r="G61" s="13"/>
      <c r="H61" s="23"/>
      <c r="I61" s="23"/>
      <c r="J61" s="23"/>
      <c r="K61" s="23"/>
      <c r="L61" s="21"/>
    </row>
    <row r="62" spans="1:22" s="2" customFormat="1" ht="11.25" customHeight="1" x14ac:dyDescent="0.2">
      <c r="A62" s="12"/>
      <c r="B62" s="13"/>
      <c r="C62" s="59"/>
      <c r="D62" s="13"/>
      <c r="E62" s="13"/>
      <c r="F62" s="13"/>
      <c r="G62" s="13"/>
      <c r="H62" s="23"/>
      <c r="I62" s="23"/>
      <c r="J62" s="23"/>
      <c r="K62" s="23"/>
      <c r="L62" s="13"/>
    </row>
    <row r="63" spans="1:22" s="2" customFormat="1" ht="11.25" customHeight="1" x14ac:dyDescent="0.2">
      <c r="A63" s="12"/>
      <c r="B63" s="13"/>
      <c r="C63" s="59"/>
      <c r="D63" s="13"/>
      <c r="E63" s="13"/>
      <c r="F63" s="13"/>
      <c r="G63" s="13"/>
      <c r="H63" s="13"/>
      <c r="I63" s="13"/>
      <c r="J63" s="13"/>
      <c r="K63" s="13"/>
      <c r="L63" s="13"/>
    </row>
    <row r="64" spans="1:22" s="2" customFormat="1" ht="11.25" customHeight="1" x14ac:dyDescent="0.2">
      <c r="A64" s="12"/>
      <c r="B64" s="13"/>
      <c r="C64" s="59"/>
      <c r="D64" s="13"/>
      <c r="E64" s="13"/>
      <c r="F64" s="13"/>
      <c r="G64" s="13"/>
      <c r="H64" s="23"/>
      <c r="I64" s="23"/>
      <c r="J64" s="23"/>
      <c r="K64" s="23"/>
      <c r="L64" s="21"/>
    </row>
    <row r="65" spans="1:12" s="2" customFormat="1" ht="11.25" customHeight="1" x14ac:dyDescent="0.2">
      <c r="A65" s="12"/>
      <c r="B65" s="13"/>
      <c r="C65" s="59"/>
      <c r="D65" s="13"/>
      <c r="E65" s="21"/>
      <c r="F65" s="13"/>
      <c r="G65" s="13"/>
      <c r="H65" s="23"/>
      <c r="I65" s="23"/>
      <c r="J65" s="23"/>
      <c r="K65" s="23"/>
      <c r="L65" s="21"/>
    </row>
    <row r="66" spans="1:12" s="2" customFormat="1" ht="11.25" customHeight="1" x14ac:dyDescent="0.2">
      <c r="A66" s="12"/>
      <c r="B66" s="13"/>
      <c r="C66" s="59"/>
      <c r="D66" s="13"/>
      <c r="E66" s="21"/>
      <c r="F66" s="13"/>
      <c r="G66" s="13"/>
      <c r="H66" s="23"/>
      <c r="I66" s="23"/>
      <c r="J66" s="23"/>
      <c r="K66" s="23"/>
      <c r="L66" s="21"/>
    </row>
    <row r="67" spans="1:12" s="2" customFormat="1" ht="11.25" customHeight="1" x14ac:dyDescent="0.2">
      <c r="A67" s="12"/>
      <c r="B67" s="13"/>
      <c r="C67" s="59"/>
      <c r="D67" s="13"/>
      <c r="E67" s="21"/>
      <c r="F67" s="13"/>
      <c r="G67" s="13"/>
      <c r="H67" s="23"/>
      <c r="I67" s="23"/>
      <c r="J67" s="23"/>
      <c r="K67" s="23"/>
      <c r="L67" s="21"/>
    </row>
    <row r="68" spans="1:12" s="2" customFormat="1" ht="11.25" customHeight="1" x14ac:dyDescent="0.2">
      <c r="A68" s="12"/>
      <c r="B68" s="13"/>
      <c r="C68" s="59"/>
      <c r="D68" s="13"/>
      <c r="E68" s="13"/>
      <c r="F68" s="13"/>
      <c r="G68" s="13"/>
      <c r="H68" s="13"/>
      <c r="I68" s="13"/>
      <c r="J68" s="13"/>
      <c r="K68" s="13"/>
      <c r="L68" s="13"/>
    </row>
    <row r="69" spans="1:12" s="2" customFormat="1" ht="11.25" customHeight="1" x14ac:dyDescent="0.2">
      <c r="A69" s="12"/>
      <c r="B69" s="13"/>
      <c r="C69" s="59"/>
      <c r="D69" s="13"/>
      <c r="E69" s="13"/>
      <c r="F69" s="13"/>
      <c r="G69" s="13"/>
      <c r="H69" s="23"/>
      <c r="I69" s="23"/>
      <c r="J69" s="23"/>
      <c r="K69" s="23"/>
      <c r="L69" s="13"/>
    </row>
    <row r="70" spans="1:12" s="2" customFormat="1" ht="11.25" customHeight="1" x14ac:dyDescent="0.2">
      <c r="A70" s="12"/>
      <c r="B70" s="13"/>
      <c r="C70" s="59"/>
      <c r="D70" s="13"/>
      <c r="E70" s="13"/>
      <c r="F70" s="13"/>
      <c r="G70" s="13"/>
      <c r="H70" s="23"/>
      <c r="I70" s="23"/>
      <c r="J70" s="23"/>
      <c r="K70" s="23"/>
      <c r="L70" s="13"/>
    </row>
    <row r="71" spans="1:12" s="2" customFormat="1" ht="11.25" customHeight="1" x14ac:dyDescent="0.2">
      <c r="A71" s="12"/>
      <c r="B71" s="13"/>
      <c r="C71" s="59"/>
      <c r="D71" s="13"/>
      <c r="E71" s="13"/>
      <c r="F71" s="13"/>
      <c r="G71" s="13"/>
      <c r="H71" s="23"/>
      <c r="I71" s="23"/>
      <c r="J71" s="23"/>
      <c r="K71" s="23"/>
      <c r="L71" s="21"/>
    </row>
    <row r="72" spans="1:12" s="2" customFormat="1" ht="11.25" customHeight="1" x14ac:dyDescent="0.2">
      <c r="A72" s="12"/>
      <c r="B72" s="13"/>
      <c r="C72" s="59"/>
      <c r="D72" s="13"/>
      <c r="E72" s="13"/>
      <c r="F72" s="13"/>
      <c r="G72" s="13"/>
      <c r="H72" s="23"/>
      <c r="I72" s="23"/>
      <c r="J72" s="23"/>
      <c r="K72" s="23"/>
      <c r="L72" s="13"/>
    </row>
    <row r="73" spans="1:12" s="2" customFormat="1" ht="11.25" customHeight="1" x14ac:dyDescent="0.2">
      <c r="A73" s="12"/>
      <c r="B73" s="13"/>
      <c r="C73" s="59"/>
      <c r="D73" s="13"/>
      <c r="E73" s="13"/>
      <c r="F73" s="13"/>
      <c r="G73" s="13"/>
      <c r="H73" s="23"/>
      <c r="I73" s="23"/>
      <c r="J73" s="23"/>
      <c r="K73" s="23"/>
      <c r="L73" s="13"/>
    </row>
    <row r="74" spans="1:12" s="2" customFormat="1" ht="11.25" customHeight="1" x14ac:dyDescent="0.2">
      <c r="A74" s="12"/>
      <c r="B74" s="13"/>
      <c r="C74" s="59"/>
      <c r="D74" s="13"/>
      <c r="E74" s="13"/>
      <c r="F74" s="13"/>
      <c r="G74" s="13"/>
      <c r="H74" s="13"/>
      <c r="I74" s="13"/>
      <c r="J74" s="13"/>
      <c r="K74" s="13"/>
      <c r="L74" s="13"/>
    </row>
    <row r="75" spans="1:12" s="2" customFormat="1" ht="11.25" customHeight="1" x14ac:dyDescent="0.2">
      <c r="A75" s="12"/>
      <c r="B75" s="13"/>
      <c r="C75" s="59"/>
      <c r="D75" s="13"/>
      <c r="E75" s="13"/>
      <c r="F75" s="13"/>
      <c r="G75" s="21"/>
      <c r="H75" s="23"/>
      <c r="I75" s="23"/>
      <c r="J75" s="23"/>
      <c r="K75" s="23"/>
      <c r="L75" s="13"/>
    </row>
    <row r="76" spans="1:12" s="2" customFormat="1" ht="11.25" customHeight="1" x14ac:dyDescent="0.2">
      <c r="A76" s="12"/>
      <c r="B76" s="13"/>
      <c r="C76" s="59"/>
      <c r="D76" s="13"/>
      <c r="E76" s="13"/>
      <c r="F76" s="13"/>
      <c r="G76" s="21"/>
      <c r="H76" s="23"/>
      <c r="I76" s="23"/>
      <c r="J76" s="23"/>
      <c r="K76" s="23"/>
      <c r="L76" s="13"/>
    </row>
    <row r="77" spans="1:12" s="2" customFormat="1" ht="11.25" customHeight="1" x14ac:dyDescent="0.2">
      <c r="A77" s="12"/>
      <c r="B77" s="13"/>
      <c r="C77" s="59"/>
      <c r="D77" s="13"/>
      <c r="E77" s="13"/>
      <c r="F77" s="13"/>
      <c r="G77" s="21"/>
      <c r="H77" s="23"/>
      <c r="I77" s="23"/>
      <c r="J77" s="23"/>
      <c r="K77" s="23"/>
      <c r="L77" s="13"/>
    </row>
    <row r="78" spans="1:12" s="2" customFormat="1" ht="11.25" customHeight="1" x14ac:dyDescent="0.2">
      <c r="A78" s="12"/>
      <c r="B78" s="13"/>
      <c r="C78" s="59"/>
      <c r="D78" s="13"/>
      <c r="E78" s="13"/>
      <c r="F78" s="13"/>
      <c r="G78" s="21"/>
      <c r="H78" s="23"/>
      <c r="I78" s="23"/>
      <c r="J78" s="23"/>
      <c r="K78" s="23"/>
      <c r="L78" s="13"/>
    </row>
    <row r="79" spans="1:12" s="2" customFormat="1" ht="11.25" customHeight="1" x14ac:dyDescent="0.2">
      <c r="A79" s="12"/>
      <c r="B79" s="13"/>
      <c r="C79" s="59"/>
      <c r="D79" s="13"/>
      <c r="E79" s="13"/>
      <c r="F79" s="13"/>
      <c r="G79" s="13"/>
      <c r="H79" s="13"/>
      <c r="I79" s="13"/>
      <c r="J79" s="13"/>
      <c r="K79" s="13"/>
      <c r="L79" s="13"/>
    </row>
    <row r="80" spans="1:12" s="2" customFormat="1" ht="11.25" customHeight="1" x14ac:dyDescent="0.2">
      <c r="A80" s="12"/>
      <c r="B80" s="13"/>
      <c r="C80" s="59"/>
      <c r="D80" s="13"/>
      <c r="E80" s="21"/>
      <c r="F80" s="13"/>
      <c r="G80" s="21"/>
      <c r="H80" s="23"/>
      <c r="I80" s="23"/>
      <c r="J80" s="23"/>
      <c r="K80" s="23"/>
      <c r="L80" s="13"/>
    </row>
    <row r="81" spans="1:22" s="2" customFormat="1" ht="11.25" customHeight="1" x14ac:dyDescent="0.2">
      <c r="A81" s="12"/>
      <c r="B81" s="13"/>
      <c r="C81" s="59"/>
      <c r="D81" s="13"/>
      <c r="E81" s="13"/>
      <c r="F81" s="13"/>
      <c r="G81" s="21"/>
      <c r="H81" s="23"/>
      <c r="I81" s="23"/>
      <c r="J81" s="23"/>
      <c r="K81" s="23"/>
      <c r="L81" s="13"/>
    </row>
    <row r="82" spans="1:22" s="2" customFormat="1" ht="11.25" customHeight="1" x14ac:dyDescent="0.2">
      <c r="A82" s="12"/>
      <c r="B82" s="13"/>
      <c r="C82" s="59"/>
      <c r="D82" s="13"/>
      <c r="E82" s="13"/>
      <c r="F82" s="13"/>
      <c r="G82" s="13"/>
      <c r="H82" s="23"/>
      <c r="I82" s="23"/>
      <c r="J82" s="23"/>
      <c r="K82" s="23"/>
      <c r="L82" s="13"/>
    </row>
    <row r="83" spans="1:22" s="2" customFormat="1" ht="11.25" customHeight="1" x14ac:dyDescent="0.2">
      <c r="A83" s="12"/>
      <c r="B83" s="13"/>
      <c r="C83" s="59"/>
      <c r="D83" s="13"/>
      <c r="E83" s="13"/>
      <c r="F83" s="13"/>
      <c r="G83" s="13"/>
      <c r="H83" s="23"/>
      <c r="I83" s="23"/>
      <c r="J83" s="23"/>
      <c r="K83" s="23"/>
      <c r="L83" s="13"/>
    </row>
    <row r="84" spans="1:22" s="2" customFormat="1" ht="11.25" customHeight="1" x14ac:dyDescent="0.2">
      <c r="A84" s="12"/>
      <c r="B84" s="13"/>
      <c r="C84" s="59"/>
      <c r="D84" s="13"/>
      <c r="E84" s="13"/>
      <c r="F84" s="13"/>
      <c r="G84" s="13"/>
      <c r="H84" s="13"/>
      <c r="I84" s="13"/>
      <c r="J84" s="13"/>
      <c r="K84" s="13"/>
      <c r="L84" s="13"/>
    </row>
    <row r="85" spans="1:22" x14ac:dyDescent="0.25">
      <c r="A85" s="12"/>
      <c r="B85" s="13"/>
      <c r="C85" s="59"/>
      <c r="D85" s="13"/>
      <c r="E85" s="13"/>
      <c r="G85" s="13"/>
      <c r="H85" s="61"/>
      <c r="I85" s="61"/>
      <c r="J85" s="61"/>
      <c r="K85" s="61"/>
      <c r="L85" s="13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12"/>
      <c r="B86" s="13"/>
      <c r="C86" s="59"/>
      <c r="D86" s="13"/>
      <c r="E86" s="13"/>
      <c r="G86" s="13"/>
      <c r="H86" s="61"/>
      <c r="I86" s="61"/>
      <c r="J86" s="61"/>
      <c r="K86" s="61"/>
      <c r="L86" s="13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12"/>
      <c r="B87" s="13"/>
      <c r="C87" s="59"/>
      <c r="D87" s="13"/>
      <c r="E87" s="13"/>
      <c r="G87" s="13"/>
      <c r="H87" s="61"/>
      <c r="I87" s="61"/>
      <c r="J87" s="61"/>
      <c r="K87" s="61"/>
      <c r="L87" s="13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1.25" customHeight="1" x14ac:dyDescent="0.25">
      <c r="A88" s="12"/>
      <c r="B88" s="13"/>
      <c r="C88" s="59"/>
      <c r="D88" s="13"/>
      <c r="E88" s="13"/>
      <c r="G88" s="13"/>
      <c r="H88" s="61"/>
      <c r="I88" s="61"/>
      <c r="J88" s="61"/>
      <c r="K88" s="61"/>
      <c r="L88" s="13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1.25" customHeight="1" x14ac:dyDescent="0.25">
      <c r="A89" s="12"/>
      <c r="B89" s="13"/>
      <c r="C89" s="59"/>
      <c r="D89" s="13"/>
      <c r="E89" s="13"/>
      <c r="G89" s="13"/>
      <c r="H89" s="23"/>
      <c r="I89" s="23"/>
      <c r="J89" s="23"/>
      <c r="K89" s="23"/>
      <c r="L89" s="13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1.25" customHeight="1" x14ac:dyDescent="0.25">
      <c r="A90" s="12"/>
      <c r="B90" s="13"/>
      <c r="C90" s="59"/>
      <c r="D90" s="69"/>
      <c r="E90" s="69"/>
      <c r="F90" s="69"/>
      <c r="G90" s="69"/>
      <c r="H90" s="13"/>
      <c r="I90" s="13"/>
      <c r="J90" s="13"/>
      <c r="K90" s="21"/>
      <c r="L90" s="13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1.25" customHeight="1" x14ac:dyDescent="0.25">
      <c r="A91" s="12"/>
      <c r="B91" s="13"/>
      <c r="C91" s="59"/>
      <c r="D91" s="21"/>
      <c r="E91" s="13"/>
      <c r="G91" s="21"/>
      <c r="H91" s="61"/>
      <c r="I91" s="61"/>
      <c r="J91" s="61"/>
      <c r="K91" s="61"/>
      <c r="L91" s="13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1.25" customHeight="1" x14ac:dyDescent="0.25">
      <c r="A92" s="12"/>
      <c r="B92" s="13"/>
      <c r="C92" s="59"/>
      <c r="D92" s="13"/>
      <c r="E92" s="13"/>
      <c r="G92" s="21"/>
      <c r="H92" s="61"/>
      <c r="I92" s="61"/>
      <c r="J92" s="61"/>
      <c r="K92" s="61"/>
      <c r="L92" s="13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1.25" customHeight="1" x14ac:dyDescent="0.25">
      <c r="A93" s="12"/>
      <c r="B93" s="13"/>
      <c r="C93" s="59"/>
      <c r="D93" s="13"/>
      <c r="E93" s="13"/>
      <c r="G93" s="21"/>
      <c r="H93" s="61"/>
      <c r="I93" s="61"/>
      <c r="J93" s="61"/>
      <c r="K93" s="61"/>
      <c r="L93" s="13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1.25" customHeight="1" x14ac:dyDescent="0.25">
      <c r="A94" s="12"/>
      <c r="B94" s="13"/>
      <c r="C94" s="59"/>
      <c r="D94" s="13"/>
      <c r="E94" s="13"/>
      <c r="G94" s="21"/>
      <c r="H94" s="61"/>
      <c r="I94" s="61"/>
      <c r="J94" s="61"/>
      <c r="K94" s="61"/>
      <c r="L94" s="13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1.25" customHeight="1" x14ac:dyDescent="0.25">
      <c r="A95" s="12"/>
      <c r="B95" s="13"/>
      <c r="C95" s="59"/>
      <c r="D95" s="13"/>
      <c r="E95" s="69"/>
      <c r="F95" s="69"/>
      <c r="G95" s="69"/>
      <c r="H95" s="13"/>
      <c r="I95" s="13"/>
      <c r="J95" s="13"/>
      <c r="K95" s="13"/>
      <c r="L95" s="13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1.25" customHeight="1" x14ac:dyDescent="0.25">
      <c r="A96" s="12"/>
      <c r="B96" s="13"/>
      <c r="C96" s="13"/>
      <c r="D96" s="13"/>
      <c r="E96" s="13"/>
      <c r="G96" s="13"/>
      <c r="H96" s="62"/>
      <c r="I96" s="62"/>
      <c r="J96" s="62"/>
      <c r="K96" s="62"/>
      <c r="L96" s="13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1.25" customHeight="1" x14ac:dyDescent="0.25">
      <c r="A97" s="12"/>
      <c r="B97" s="13"/>
      <c r="C97" s="13"/>
      <c r="D97" s="13"/>
      <c r="E97" s="13"/>
      <c r="G97" s="13"/>
      <c r="H97" s="62"/>
      <c r="I97" s="62"/>
      <c r="J97" s="62"/>
      <c r="K97" s="62"/>
      <c r="L97" s="13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1.25" customHeight="1" x14ac:dyDescent="0.25">
      <c r="A98" s="12"/>
      <c r="B98" s="13"/>
      <c r="C98" s="13"/>
      <c r="D98" s="13"/>
      <c r="E98" s="13"/>
      <c r="G98" s="13"/>
      <c r="H98" s="62"/>
      <c r="I98" s="62"/>
      <c r="J98" s="62"/>
      <c r="K98" s="62"/>
      <c r="L98" s="13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1.25" customHeight="1" x14ac:dyDescent="0.25">
      <c r="A99" s="12"/>
      <c r="B99" s="13"/>
      <c r="C99" s="13"/>
      <c r="D99" s="13"/>
      <c r="E99" s="13"/>
      <c r="G99" s="13"/>
      <c r="H99" s="62"/>
      <c r="I99" s="62"/>
      <c r="J99" s="62"/>
      <c r="K99" s="62"/>
      <c r="L99" s="13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1.25" customHeight="1" x14ac:dyDescent="0.25">
      <c r="A100" s="12"/>
      <c r="B100" s="13"/>
      <c r="C100" s="59"/>
      <c r="D100" s="13"/>
      <c r="E100" s="69"/>
      <c r="F100" s="69"/>
      <c r="G100" s="69"/>
      <c r="H100" s="13"/>
      <c r="I100" s="13"/>
      <c r="J100" s="13"/>
      <c r="K100" s="13"/>
      <c r="L100" s="13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1.25" customHeight="1" x14ac:dyDescent="0.25">
      <c r="A101" s="12"/>
      <c r="B101" s="13"/>
      <c r="C101" s="13"/>
      <c r="D101" s="13"/>
      <c r="E101" s="13"/>
      <c r="G101" s="13"/>
      <c r="H101" s="66"/>
      <c r="I101" s="66"/>
      <c r="J101" s="66"/>
      <c r="K101" s="66"/>
      <c r="L101" s="13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1.25" customHeight="1" x14ac:dyDescent="0.25">
      <c r="A102" s="12"/>
      <c r="B102" s="13"/>
      <c r="C102" s="13"/>
      <c r="D102" s="13"/>
      <c r="E102" s="13"/>
      <c r="G102" s="21"/>
      <c r="H102" s="66"/>
      <c r="I102" s="66"/>
      <c r="J102" s="66"/>
      <c r="K102" s="66"/>
      <c r="L102" s="13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1.25" customHeight="1" x14ac:dyDescent="0.25">
      <c r="A103" s="12"/>
      <c r="B103" s="13"/>
      <c r="C103" s="13"/>
      <c r="D103" s="13"/>
      <c r="E103" s="13"/>
      <c r="G103" s="13"/>
      <c r="H103" s="66"/>
      <c r="I103" s="66"/>
      <c r="J103" s="66"/>
      <c r="K103" s="66"/>
      <c r="L103" s="13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1.25" customHeight="1" x14ac:dyDescent="0.25">
      <c r="A104" s="12"/>
      <c r="B104" s="13"/>
      <c r="C104" s="13"/>
      <c r="D104" s="13"/>
      <c r="E104" s="13"/>
      <c r="G104" s="13"/>
      <c r="H104" s="66"/>
      <c r="I104" s="66"/>
      <c r="J104" s="66"/>
      <c r="K104" s="66"/>
      <c r="L104" s="13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1.25" customHeight="1" x14ac:dyDescent="0.25">
      <c r="A105" s="12"/>
      <c r="B105" s="13"/>
      <c r="C105" s="13"/>
      <c r="D105" s="13"/>
      <c r="E105" s="13"/>
      <c r="G105" s="13"/>
      <c r="H105" s="66"/>
      <c r="I105" s="66"/>
      <c r="J105" s="66"/>
      <c r="K105" s="66"/>
      <c r="L105" s="13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1.25" customHeight="1" x14ac:dyDescent="0.25">
      <c r="A106" s="12"/>
      <c r="B106" s="13"/>
      <c r="C106" s="59"/>
      <c r="D106" s="13"/>
      <c r="E106" s="69"/>
      <c r="F106" s="69"/>
      <c r="G106" s="69"/>
      <c r="H106" s="13"/>
      <c r="I106" s="13"/>
      <c r="J106" s="13"/>
      <c r="K106" s="13"/>
      <c r="L106" s="13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1.25" customHeight="1" x14ac:dyDescent="0.25">
      <c r="A107" s="12"/>
      <c r="B107" s="13"/>
      <c r="C107" s="13"/>
      <c r="D107" s="13"/>
      <c r="E107" s="13"/>
      <c r="G107" s="13"/>
      <c r="H107" s="23"/>
      <c r="I107" s="23"/>
      <c r="J107" s="23"/>
      <c r="K107" s="23"/>
      <c r="L107" s="13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1.25" customHeight="1" x14ac:dyDescent="0.25">
      <c r="A108" s="12"/>
      <c r="B108" s="13"/>
      <c r="C108" s="13"/>
      <c r="D108" s="13"/>
      <c r="E108" s="21"/>
      <c r="G108" s="13"/>
      <c r="H108" s="23"/>
      <c r="I108" s="23"/>
      <c r="J108" s="23"/>
      <c r="K108" s="23"/>
      <c r="L108" s="13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1.25" customHeight="1" x14ac:dyDescent="0.25">
      <c r="A109" s="12"/>
      <c r="B109" s="13"/>
      <c r="C109" s="13"/>
      <c r="D109" s="13"/>
      <c r="E109" s="13"/>
      <c r="G109" s="13"/>
      <c r="H109" s="23"/>
      <c r="I109" s="23"/>
      <c r="J109" s="23"/>
      <c r="K109" s="23"/>
      <c r="L109" s="13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1.25" customHeight="1" x14ac:dyDescent="0.25">
      <c r="A110" s="12"/>
      <c r="B110" s="13"/>
      <c r="C110" s="13"/>
      <c r="D110" s="13"/>
      <c r="E110" s="13"/>
      <c r="G110" s="13"/>
      <c r="H110" s="23"/>
      <c r="I110" s="23"/>
      <c r="J110" s="23"/>
      <c r="K110" s="23"/>
      <c r="L110" s="13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1.25" customHeight="1" x14ac:dyDescent="0.25">
      <c r="A111" s="12"/>
      <c r="B111" s="13"/>
      <c r="C111" s="59"/>
      <c r="D111" s="67"/>
      <c r="E111" s="67"/>
      <c r="F111" s="67"/>
      <c r="G111" s="69"/>
      <c r="H111" s="13"/>
      <c r="I111" s="13"/>
      <c r="J111" s="13"/>
      <c r="K111" s="13"/>
      <c r="L111" s="13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1.25" customHeight="1" x14ac:dyDescent="0.25">
      <c r="A112" s="12"/>
      <c r="B112" s="13"/>
      <c r="C112" s="59"/>
      <c r="D112" s="13"/>
      <c r="E112" s="13"/>
      <c r="G112" s="13"/>
      <c r="H112" s="23"/>
      <c r="I112" s="23"/>
      <c r="J112" s="22"/>
      <c r="K112" s="22"/>
      <c r="L112" s="13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6" spans="1:3" x14ac:dyDescent="0.25">
      <c r="A116" s="2"/>
    </row>
    <row r="119" spans="1:3" x14ac:dyDescent="0.25"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</sheetData>
  <conditionalFormatting sqref="F90:F112 G89 F61:F88 F12:F14 F22 E15 D16:D17 F28:F53 E19 E21 E10">
    <cfRule type="cellIs" dxfId="1" priority="2" stopIfTrue="1" operator="equal">
      <formula>"-"</formula>
    </cfRule>
  </conditionalFormatting>
  <conditionalFormatting sqref="E26:E27 D23">
    <cfRule type="cellIs" dxfId="0" priority="1" stopIfTrue="1" operator="equal">
      <formula>"-"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Kontakt</vt:lpstr>
      <vt:lpstr>Höje å, stationsvis</vt:lpstr>
      <vt:lpstr>Kommentarer</vt:lpstr>
      <vt:lpstr>Höje å, månadsvis</vt:lpstr>
      <vt:lpstr>Bedömningsgrunder</vt:lpstr>
      <vt:lpstr>Metaller Höje å</vt:lpstr>
      <vt:lpstr>Vattenföring</vt:lpstr>
      <vt:lpstr>Diagram syre, kväve, fosfor</vt:lpstr>
      <vt:lpstr>Läkemedelsrester</vt:lpstr>
      <vt:lpstr>PAH</vt:lpstr>
      <vt:lpstr>Bekämpningsmedel</vt:lpstr>
      <vt:lpstr>PFAS</vt:lpstr>
      <vt:lpstr>DEHP</vt:lpstr>
    </vt:vector>
  </TitlesOfParts>
  <Company>ALcontrol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</dc:creator>
  <cp:lastModifiedBy>Isak Nyborg</cp:lastModifiedBy>
  <cp:lastPrinted>2012-02-07T09:38:00Z</cp:lastPrinted>
  <dcterms:created xsi:type="dcterms:W3CDTF">2012-02-06T14:21:13Z</dcterms:created>
  <dcterms:modified xsi:type="dcterms:W3CDTF">2024-10-21T12:54:28Z</dcterms:modified>
</cp:coreProperties>
</file>